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aveExternalLinkValues="0"/>
  <mc:AlternateContent xmlns:mc="http://schemas.openxmlformats.org/markup-compatibility/2006">
    <mc:Choice Requires="x15">
      <x15ac:absPath xmlns:x15ac="http://schemas.microsoft.com/office/spreadsheetml/2010/11/ac" url="G:\FNS\CNT\Webpage\Archived Webpages\CACFP\2024\"/>
    </mc:Choice>
  </mc:AlternateContent>
  <xr:revisionPtr revIDLastSave="0" documentId="8_{DFC3CAEC-0744-49C3-B30A-437999F5BE3E}" xr6:coauthVersionLast="47" xr6:coauthVersionMax="47" xr10:uidLastSave="{00000000-0000-0000-0000-000000000000}"/>
  <bookViews>
    <workbookView xWindow="-120" yWindow="-120" windowWidth="19440" windowHeight="15000" tabRatio="388" xr2:uid="{00000000-000D-0000-FFFF-FFFF00000000}"/>
  </bookViews>
  <sheets>
    <sheet name="Instructions" sheetId="3" r:id="rId1"/>
    <sheet name="CACFP Reimbursement Claim" sheetId="1" r:id="rId2"/>
  </sheets>
  <definedNames>
    <definedName name="_xlnm.Print_Area" localSheetId="0">Instructions!$A$1:$J$28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F37" i="1"/>
  <c r="I37" i="1" s="1"/>
  <c r="E8" i="1"/>
  <c r="B17" i="1" s="1"/>
  <c r="F18" i="1" l="1"/>
  <c r="I18" i="1" s="1"/>
  <c r="I35" i="1" s="1"/>
  <c r="I39" i="1" s="1"/>
  <c r="B18" i="1" l="1"/>
  <c r="F33" i="1"/>
  <c r="I33" i="1" s="1"/>
  <c r="F30" i="1"/>
  <c r="I30" i="1" s="1"/>
  <c r="F24" i="1"/>
  <c r="I24" i="1" s="1"/>
  <c r="F21" i="1"/>
  <c r="I21" i="1" s="1"/>
  <c r="F27" i="1"/>
  <c r="I27" i="1" s="1"/>
  <c r="I40" i="1" l="1"/>
</calcChain>
</file>

<file path=xl/sharedStrings.xml><?xml version="1.0" encoding="utf-8"?>
<sst xmlns="http://schemas.openxmlformats.org/spreadsheetml/2006/main" count="63" uniqueCount="47">
  <si>
    <t>Free</t>
  </si>
  <si>
    <t>I. CHILD AND ADULT CARE FOOD PROGRAM ENROLLMENT DATA</t>
  </si>
  <si>
    <t>Total Enrollment</t>
  </si>
  <si>
    <t>II. PARTICIPATION DATA</t>
  </si>
  <si>
    <t>Breakfast</t>
  </si>
  <si>
    <t>Lunch</t>
  </si>
  <si>
    <t>Supper</t>
  </si>
  <si>
    <t>Total</t>
  </si>
  <si>
    <t>x</t>
  </si>
  <si>
    <t>Meal Reimbursement Subtotal</t>
  </si>
  <si>
    <t>Number of Sites:</t>
  </si>
  <si>
    <t>Number of Days of Service:</t>
  </si>
  <si>
    <t>Average Daily Attendance:</t>
  </si>
  <si>
    <t>I. Child and Adult Care Food Program Enrollment Data.</t>
  </si>
  <si>
    <t>Instructions:</t>
  </si>
  <si>
    <t>Meal Reimbursement:</t>
  </si>
  <si>
    <t>Reimbursement Amount</t>
  </si>
  <si>
    <t>TOTAL MONTHLY REIMBURSEMENT</t>
  </si>
  <si>
    <t>TOTAL ANNUAL REIMBURSEMENT</t>
  </si>
  <si>
    <t>Agency Name:</t>
  </si>
  <si>
    <t>Agreement Number:</t>
  </si>
  <si>
    <t>Date of Claim:</t>
  </si>
  <si>
    <t xml:space="preserve">Site Number: </t>
  </si>
  <si>
    <t>AM Snack</t>
  </si>
  <si>
    <t>PM Snack</t>
  </si>
  <si>
    <t>Additional Snack</t>
  </si>
  <si>
    <t>AM Snacks</t>
  </si>
  <si>
    <t>PM Snacks</t>
  </si>
  <si>
    <t>Additional Snacks</t>
  </si>
  <si>
    <t>If you have any questions please feel free to contact Cari Ann Muggenburg by e:mail at cari.muggenburg@dpi.wi.gov or by phone at (608) 264-9551.</t>
  </si>
  <si>
    <r>
      <t xml:space="preserve">This calculation worksheet is a tool to assist you in the projection of your final monthly reimbursement claim.  Please note that this worksheet will only produce an </t>
    </r>
    <r>
      <rPr>
        <b/>
        <sz val="10"/>
        <rFont val="Arial"/>
        <family val="2"/>
      </rPr>
      <t>estimate</t>
    </r>
    <r>
      <rPr>
        <sz val="10"/>
        <rFont val="Arial"/>
        <family val="2"/>
      </rPr>
      <t xml:space="preserve"> of your final claim reimbursement.  The rounding factor is +/- $3.00.  </t>
    </r>
  </si>
  <si>
    <t>Note: To get the reimbursement amount per meal per site enter in only the meals for that site. To get the reimbursement for the total agency, enter in the number of meals for all claiming sites.</t>
  </si>
  <si>
    <t>Enrollment Claiming Percentages:</t>
  </si>
  <si>
    <t>Free: Enter in the Total number of Free enrolled participants for the Agency. Enter this number in Cell D8.</t>
  </si>
  <si>
    <t>II. Participation Data: Number of Meals Served to Enrolled Participants</t>
  </si>
  <si>
    <t xml:space="preserve">Breakfast: Enter in the total number of Breakfast meals served to enrolled participants in Cell C12.  </t>
  </si>
  <si>
    <t xml:space="preserve">AM Snacks: Enter in the total number of AM Snacks served to enrolled participants in Cell D12.  </t>
  </si>
  <si>
    <t>Lunch: Enter in the total number of Lunch meals served to enrolled participants in Cell E12.</t>
  </si>
  <si>
    <t>PM Snacks: Enter in the total number of PM Snacks served to enrolled participants in Cell F12.</t>
  </si>
  <si>
    <t>Supper: Enter in the total number of Supper meals served to enrolled participants in Cell G12.</t>
  </si>
  <si>
    <t>Additional Snacks: Enter in the total number of Additional Snacks served to enrolled participants in Cell H12.</t>
  </si>
  <si>
    <t>Number of Meals Served to Enrolled Participants</t>
  </si>
  <si>
    <t>Instructions for Completing the Claim Reimbursement Calculation Worksheet
At-Risk / AfterSchool Sites</t>
  </si>
  <si>
    <t xml:space="preserve">Note: Enter in the total enrollment claimed for the entire At-Risk sites. This determines the claiming percentage that is used to calculate the reimbursement earned per site. All sites reimbursement will be figured at this claiming percentage.  The claiming enrollment mix percentage should equal 100%. </t>
  </si>
  <si>
    <t>Plus Cash-in-Lieu (CIL) of USDA Foods</t>
  </si>
  <si>
    <t>Note #1:  Meal Reimbursement Subtotal and Total Reimbursement is only an ESTIMATE of actual reimbursement amount. Factor is +/-$3.00</t>
  </si>
  <si>
    <r>
      <t>Reimbursement Amount:</t>
    </r>
    <r>
      <rPr>
        <sz val="10"/>
        <rFont val="Arial"/>
        <family val="2"/>
      </rPr>
      <t xml:space="preserve">  This is the Reimbursement Amount effective as of 7/1/2023. These rates of reimbursement are updated by DPI with the Federal rates of reimbursement.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</si>
</sst>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00"/>
    <numFmt numFmtId="166" formatCode="0.00_);[Red]\(0.00\)"/>
    <numFmt numFmtId="167" formatCode="0.0000"/>
  </numFmts>
  <fonts count="17" x14ac:knownFonts="1">
    <font>
      <sz val="10"/>
      <name val="Arial"/>
    </font>
    <font>
      <b/>
      <sz val="10"/>
      <name val="Arial"/>
      <family val="2"/>
    </font>
    <font>
      <sz val="9"/>
      <name val="Arial"/>
      <family val="2"/>
    </font>
    <font>
      <b/>
      <u/>
      <sz val="10"/>
      <name val="Arial"/>
      <family val="2"/>
    </font>
    <font>
      <b/>
      <sz val="12"/>
      <name val="Arial"/>
      <family val="2"/>
    </font>
    <font>
      <sz val="8"/>
      <name val="Arial"/>
      <family val="2"/>
    </font>
    <font>
      <sz val="10"/>
      <name val="Arial"/>
      <family val="2"/>
    </font>
    <font>
      <i/>
      <sz val="10"/>
      <name val="Arial"/>
      <family val="2"/>
    </font>
    <font>
      <i/>
      <sz val="9"/>
      <name val="Arial"/>
      <family val="2"/>
    </font>
    <font>
      <sz val="10"/>
      <name val="Arial"/>
      <family val="2"/>
    </font>
    <font>
      <b/>
      <sz val="11"/>
      <name val="Lato"/>
      <family val="2"/>
    </font>
    <font>
      <sz val="10"/>
      <name val="Lato"/>
      <family val="2"/>
    </font>
    <font>
      <b/>
      <sz val="12"/>
      <name val="Lato"/>
      <family val="2"/>
    </font>
    <font>
      <b/>
      <sz val="10"/>
      <name val="Lato"/>
      <family val="2"/>
    </font>
    <font>
      <sz val="8"/>
      <name val="Lato"/>
      <family val="2"/>
    </font>
    <font>
      <u/>
      <sz val="10"/>
      <color theme="10"/>
      <name val="Arial"/>
      <family val="2"/>
    </font>
    <font>
      <sz val="8"/>
      <color theme="10"/>
      <name val="Arial"/>
      <family val="2"/>
    </font>
  </fonts>
  <fills count="2">
    <fill>
      <patternFill patternType="none"/>
    </fill>
    <fill>
      <patternFill patternType="gray125"/>
    </fill>
  </fills>
  <borders count="19">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9" fillId="0" borderId="0" applyFont="0" applyFill="0" applyBorder="0" applyAlignment="0" applyProtection="0"/>
    <xf numFmtId="0" fontId="15" fillId="0" borderId="0" applyNumberFormat="0" applyFill="0" applyBorder="0" applyAlignment="0" applyProtection="0"/>
  </cellStyleXfs>
  <cellXfs count="92">
    <xf numFmtId="0" fontId="0" fillId="0" borderId="0" xfId="0"/>
    <xf numFmtId="0" fontId="1" fillId="0" borderId="0" xfId="0" applyFont="1"/>
    <xf numFmtId="0" fontId="3" fillId="0" borderId="0" xfId="0" applyFont="1"/>
    <xf numFmtId="0" fontId="7" fillId="0" borderId="0" xfId="0" applyFont="1"/>
    <xf numFmtId="0" fontId="0" fillId="0" borderId="0" xfId="0" applyAlignment="1">
      <alignment horizontal="left" vertical="top" wrapText="1"/>
    </xf>
    <xf numFmtId="0" fontId="8" fillId="0" borderId="0" xfId="0" applyFont="1" applyAlignment="1">
      <alignment horizontal="left" vertical="center" wrapText="1"/>
    </xf>
    <xf numFmtId="0" fontId="1" fillId="0" borderId="0" xfId="0" applyFont="1" applyAlignment="1">
      <alignment vertical="center"/>
    </xf>
    <xf numFmtId="0" fontId="8" fillId="0" borderId="0" xfId="0" applyFont="1" applyAlignment="1">
      <alignment vertical="center" wrapText="1"/>
    </xf>
    <xf numFmtId="0" fontId="1" fillId="0" borderId="0" xfId="0" applyFont="1" applyAlignment="1">
      <alignment vertical="top" wrapText="1"/>
    </xf>
    <xf numFmtId="0" fontId="6" fillId="0" borderId="0" xfId="0" applyFont="1" applyAlignment="1">
      <alignment vertical="top" wrapText="1"/>
    </xf>
    <xf numFmtId="0" fontId="11" fillId="0" borderId="0" xfId="0" applyFont="1"/>
    <xf numFmtId="0" fontId="11" fillId="0" borderId="0" xfId="0" applyFont="1" applyAlignment="1">
      <alignment horizontal="center"/>
    </xf>
    <xf numFmtId="0" fontId="12" fillId="0" borderId="0" xfId="0" applyFont="1" applyAlignment="1">
      <alignment horizontal="right" vertical="center"/>
    </xf>
    <xf numFmtId="0" fontId="11" fillId="0" borderId="0" xfId="0" applyFont="1" applyAlignment="1">
      <alignment horizontal="right"/>
    </xf>
    <xf numFmtId="0" fontId="12"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7" xfId="0" applyFont="1" applyBorder="1" applyAlignment="1">
      <alignment horizontal="center"/>
    </xf>
    <xf numFmtId="3" fontId="11" fillId="0" borderId="16" xfId="0" applyNumberFormat="1" applyFont="1" applyBorder="1" applyAlignment="1">
      <alignment horizontal="center"/>
    </xf>
    <xf numFmtId="0" fontId="11" fillId="0" borderId="4" xfId="0" applyFont="1" applyBorder="1"/>
    <xf numFmtId="0" fontId="11" fillId="0" borderId="1" xfId="0" applyFont="1" applyBorder="1"/>
    <xf numFmtId="0" fontId="11" fillId="0" borderId="1" xfId="0" applyFont="1" applyBorder="1" applyAlignment="1">
      <alignment horizontal="center"/>
    </xf>
    <xf numFmtId="0" fontId="11" fillId="0" borderId="5" xfId="0" applyFont="1" applyBorder="1"/>
    <xf numFmtId="0" fontId="11" fillId="0" borderId="2" xfId="0" applyFont="1" applyBorder="1"/>
    <xf numFmtId="0" fontId="11" fillId="0" borderId="6" xfId="0" applyFont="1" applyBorder="1"/>
    <xf numFmtId="0" fontId="11" fillId="0" borderId="3" xfId="0" applyFont="1" applyBorder="1"/>
    <xf numFmtId="40" fontId="11" fillId="0" borderId="3" xfId="0" applyNumberFormat="1" applyFont="1" applyBorder="1" applyAlignment="1" applyProtection="1">
      <alignment horizontal="center"/>
      <protection locked="0"/>
    </xf>
    <xf numFmtId="0" fontId="13" fillId="0" borderId="8" xfId="0" applyFont="1" applyBorder="1"/>
    <xf numFmtId="0" fontId="11" fillId="0" borderId="9" xfId="0" applyFont="1" applyBorder="1"/>
    <xf numFmtId="0" fontId="13" fillId="0" borderId="0" xfId="0" applyFont="1"/>
    <xf numFmtId="0" fontId="13" fillId="0" borderId="0" xfId="0" applyFont="1" applyAlignment="1">
      <alignment horizontal="center" wrapText="1"/>
    </xf>
    <xf numFmtId="0" fontId="11" fillId="0" borderId="10" xfId="0" applyFont="1" applyBorder="1" applyAlignment="1">
      <alignment horizontal="right"/>
    </xf>
    <xf numFmtId="9" fontId="11" fillId="0" borderId="11" xfId="0" applyNumberFormat="1" applyFont="1" applyBorder="1"/>
    <xf numFmtId="0" fontId="13" fillId="0" borderId="8" xfId="0" applyFont="1" applyBorder="1" applyAlignment="1">
      <alignment horizontal="left"/>
    </xf>
    <xf numFmtId="0" fontId="11" fillId="0" borderId="14" xfId="0" applyFont="1" applyBorder="1"/>
    <xf numFmtId="0" fontId="11" fillId="0" borderId="14" xfId="0" applyFont="1" applyBorder="1" applyAlignment="1">
      <alignment horizontal="center"/>
    </xf>
    <xf numFmtId="0" fontId="11" fillId="0" borderId="12" xfId="0" applyFont="1" applyBorder="1" applyAlignment="1">
      <alignment horizontal="right"/>
    </xf>
    <xf numFmtId="9" fontId="11" fillId="0" borderId="13" xfId="0" applyNumberFormat="1" applyFont="1" applyBorder="1"/>
    <xf numFmtId="0" fontId="11" fillId="0" borderId="12" xfId="0" applyFont="1" applyBorder="1" applyAlignment="1">
      <alignment horizontal="center"/>
    </xf>
    <xf numFmtId="0" fontId="11" fillId="0" borderId="17" xfId="0" applyFont="1" applyBorder="1" applyAlignment="1">
      <alignment horizontal="right"/>
    </xf>
    <xf numFmtId="1" fontId="11" fillId="0" borderId="17" xfId="0" applyNumberFormat="1" applyFont="1" applyBorder="1" applyAlignment="1">
      <alignment horizontal="center"/>
    </xf>
    <xf numFmtId="0" fontId="11" fillId="0" borderId="17" xfId="0" applyFont="1" applyBorder="1" applyAlignment="1">
      <alignment horizontal="center"/>
    </xf>
    <xf numFmtId="166" fontId="11" fillId="0" borderId="17" xfId="0" applyNumberFormat="1" applyFont="1" applyBorder="1" applyAlignment="1">
      <alignment horizontal="center"/>
    </xf>
    <xf numFmtId="165" fontId="11" fillId="0" borderId="13" xfId="0" applyNumberFormat="1" applyFont="1" applyBorder="1" applyAlignment="1">
      <alignment horizontal="center"/>
    </xf>
    <xf numFmtId="9" fontId="11" fillId="0" borderId="0" xfId="0" applyNumberFormat="1" applyFont="1"/>
    <xf numFmtId="0" fontId="11" fillId="0" borderId="18" xfId="0" applyFont="1" applyBorder="1" applyAlignment="1">
      <alignment horizontal="right"/>
    </xf>
    <xf numFmtId="1" fontId="11" fillId="0" borderId="0" xfId="0" applyNumberFormat="1" applyFont="1" applyAlignment="1">
      <alignment horizontal="center"/>
    </xf>
    <xf numFmtId="166" fontId="11" fillId="0" borderId="0" xfId="0" applyNumberFormat="1" applyFont="1" applyAlignment="1">
      <alignment horizontal="center"/>
    </xf>
    <xf numFmtId="165" fontId="11" fillId="0" borderId="11" xfId="0" applyNumberFormat="1" applyFont="1" applyBorder="1" applyAlignment="1">
      <alignment horizontal="center"/>
    </xf>
    <xf numFmtId="164" fontId="11" fillId="0" borderId="0" xfId="0" applyNumberFormat="1" applyFont="1"/>
    <xf numFmtId="1" fontId="11" fillId="0" borderId="14" xfId="0" applyNumberFormat="1" applyFont="1" applyBorder="1" applyAlignment="1">
      <alignment horizontal="center"/>
    </xf>
    <xf numFmtId="166" fontId="11" fillId="0" borderId="14" xfId="0" applyNumberFormat="1" applyFont="1" applyBorder="1" applyAlignment="1">
      <alignment horizontal="center"/>
    </xf>
    <xf numFmtId="165" fontId="11" fillId="0" borderId="9" xfId="0" applyNumberFormat="1" applyFont="1" applyBorder="1" applyAlignment="1">
      <alignment horizontal="center"/>
    </xf>
    <xf numFmtId="165" fontId="11" fillId="0" borderId="0" xfId="0" applyNumberFormat="1" applyFont="1" applyAlignment="1">
      <alignment horizontal="center"/>
    </xf>
    <xf numFmtId="0" fontId="11" fillId="0" borderId="8" xfId="0" applyFont="1" applyBorder="1"/>
    <xf numFmtId="0" fontId="11" fillId="0" borderId="9" xfId="0" applyFont="1" applyBorder="1" applyProtection="1">
      <protection locked="0"/>
    </xf>
    <xf numFmtId="0" fontId="11" fillId="0" borderId="10" xfId="0" applyFont="1" applyBorder="1"/>
    <xf numFmtId="0" fontId="11" fillId="0" borderId="11" xfId="0" applyFont="1" applyBorder="1" applyProtection="1">
      <protection locked="0"/>
    </xf>
    <xf numFmtId="0" fontId="11" fillId="0" borderId="12" xfId="0" applyFont="1" applyBorder="1"/>
    <xf numFmtId="0" fontId="11" fillId="0" borderId="13" xfId="0" applyFont="1" applyBorder="1" applyProtection="1">
      <protection locked="0"/>
    </xf>
    <xf numFmtId="165" fontId="11" fillId="0" borderId="0" xfId="0" applyNumberFormat="1" applyFont="1"/>
    <xf numFmtId="165" fontId="11" fillId="0" borderId="15" xfId="0" applyNumberFormat="1" applyFont="1" applyBorder="1" applyAlignment="1">
      <alignment horizontal="center"/>
    </xf>
    <xf numFmtId="3" fontId="11" fillId="0" borderId="0" xfId="0" applyNumberFormat="1" applyFont="1" applyAlignment="1">
      <alignment horizontal="center"/>
    </xf>
    <xf numFmtId="0" fontId="14" fillId="0" borderId="0" xfId="0" applyFont="1"/>
    <xf numFmtId="0" fontId="13" fillId="0" borderId="10" xfId="0" applyFont="1" applyBorder="1"/>
    <xf numFmtId="165" fontId="13" fillId="0" borderId="11" xfId="1" applyNumberFormat="1" applyFont="1" applyBorder="1" applyAlignment="1" applyProtection="1">
      <alignment horizontal="center"/>
    </xf>
    <xf numFmtId="0" fontId="13" fillId="0" borderId="12" xfId="0" applyFont="1" applyBorder="1"/>
    <xf numFmtId="0" fontId="11" fillId="0" borderId="17" xfId="0" applyFont="1" applyBorder="1"/>
    <xf numFmtId="44" fontId="13" fillId="0" borderId="13" xfId="1" applyFont="1" applyBorder="1" applyAlignment="1" applyProtection="1">
      <alignment horizontal="center"/>
    </xf>
    <xf numFmtId="0" fontId="16" fillId="0" borderId="0" xfId="2" applyFont="1" applyAlignment="1">
      <alignment horizontal="left"/>
    </xf>
    <xf numFmtId="167" fontId="11"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1" fillId="0" borderId="1" xfId="0" applyFont="1" applyBorder="1" applyAlignment="1">
      <alignment horizontal="center" wrapText="1"/>
    </xf>
    <xf numFmtId="0" fontId="11" fillId="0" borderId="0" xfId="0" applyFont="1" applyAlignment="1">
      <alignment horizontal="center" wrapText="1"/>
    </xf>
    <xf numFmtId="0" fontId="11" fillId="0" borderId="1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2" xfId="0" applyFont="1" applyBorder="1" applyAlignment="1">
      <alignment horizontal="center"/>
    </xf>
    <xf numFmtId="0" fontId="11" fillId="0" borderId="0" xfId="0" applyFont="1" applyAlignment="1">
      <alignment horizontal="center"/>
    </xf>
    <xf numFmtId="3" fontId="11" fillId="0" borderId="6" xfId="0" applyNumberFormat="1" applyFont="1" applyBorder="1" applyAlignment="1" applyProtection="1">
      <alignment horizontal="center"/>
      <protection locked="0"/>
    </xf>
    <xf numFmtId="3" fontId="11" fillId="0" borderId="3" xfId="0" applyNumberFormat="1" applyFont="1" applyBorder="1" applyAlignment="1" applyProtection="1">
      <alignment horizontal="center"/>
      <protection locked="0"/>
    </xf>
    <xf numFmtId="0" fontId="11" fillId="0" borderId="4" xfId="0" applyFont="1" applyBorder="1" applyAlignment="1">
      <alignment horizontal="center"/>
    </xf>
    <xf numFmtId="0" fontId="11" fillId="0" borderId="1" xfId="0" applyFont="1" applyBorder="1" applyAlignment="1">
      <alignment horizontal="center"/>
    </xf>
    <xf numFmtId="0" fontId="11" fillId="0" borderId="5" xfId="0" applyFont="1" applyBorder="1" applyAlignment="1">
      <alignment horizontal="center"/>
    </xf>
    <xf numFmtId="0" fontId="10" fillId="0" borderId="0" xfId="0" applyFont="1" applyAlignment="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12063</xdr:rowOff>
    </xdr:from>
    <xdr:to>
      <xdr:col>10</xdr:col>
      <xdr:colOff>54885</xdr:colOff>
      <xdr:row>2</xdr:row>
      <xdr:rowOff>7327</xdr:rowOff>
    </xdr:to>
    <xdr:pic>
      <xdr:nvPicPr>
        <xdr:cNvPr id="4" name="Picture 3">
          <a:extLst>
            <a:ext uri="{FF2B5EF4-FFF2-40B4-BE49-F238E27FC236}">
              <a16:creationId xmlns:a16="http://schemas.microsoft.com/office/drawing/2014/main" id="{15E3811E-EEFE-4347-ADA4-2A25AD2123B5}"/>
            </a:ext>
          </a:extLst>
        </xdr:cNvPr>
        <xdr:cNvPicPr>
          <a:picLocks noChangeAspect="1"/>
        </xdr:cNvPicPr>
      </xdr:nvPicPr>
      <xdr:blipFill>
        <a:blip xmlns:r="http://schemas.openxmlformats.org/officeDocument/2006/relationships" r:embed="rId1"/>
        <a:stretch>
          <a:fillRect/>
        </a:stretch>
      </xdr:blipFill>
      <xdr:spPr>
        <a:xfrm>
          <a:off x="0" y="12063"/>
          <a:ext cx="6356039" cy="1064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104774</xdr:rowOff>
    </xdr:from>
    <xdr:to>
      <xdr:col>4</xdr:col>
      <xdr:colOff>161925</xdr:colOff>
      <xdr:row>4</xdr:row>
      <xdr:rowOff>28575</xdr:rowOff>
    </xdr:to>
    <xdr:sp macro="" textlink="">
      <xdr:nvSpPr>
        <xdr:cNvPr id="1032" name="WordArt 8">
          <a:extLst>
            <a:ext uri="{FF2B5EF4-FFF2-40B4-BE49-F238E27FC236}">
              <a16:creationId xmlns:a16="http://schemas.microsoft.com/office/drawing/2014/main" id="{00000000-0008-0000-0100-000008040000}"/>
            </a:ext>
          </a:extLst>
        </xdr:cNvPr>
        <xdr:cNvSpPr>
          <a:spLocks noChangeArrowheads="1" noChangeShapeType="1" noTextEdit="1"/>
        </xdr:cNvSpPr>
      </xdr:nvSpPr>
      <xdr:spPr bwMode="auto">
        <a:xfrm>
          <a:off x="1990725" y="104774"/>
          <a:ext cx="2943225" cy="647701"/>
        </a:xfrm>
        <a:prstGeom prst="rect">
          <a:avLst/>
        </a:prstGeom>
      </xdr:spPr>
      <xdr:txBody>
        <a:bodyPr wrap="none" fromWordArt="1">
          <a:prstTxWarp prst="textPlain">
            <a:avLst>
              <a:gd name="adj" fmla="val 49740"/>
            </a:avLst>
          </a:prstTxWarp>
        </a:bodyPr>
        <a:lstStyle/>
        <a:p>
          <a:pPr algn="l" rtl="0"/>
          <a:r>
            <a:rPr lang="en-US" sz="800" kern="10" spc="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rPr>
            <a:t>Child and Adult Care Food Program</a:t>
          </a:r>
        </a:p>
        <a:p>
          <a:pPr algn="l" rtl="0"/>
          <a:r>
            <a:rPr lang="en-US" sz="800" kern="10" spc="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rPr>
            <a:t>Meal Reimbursement Calculation Worksheet</a:t>
          </a:r>
        </a:p>
        <a:p>
          <a:pPr algn="l" rtl="0"/>
          <a:r>
            <a:rPr lang="en-US" sz="800" kern="10" spc="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rPr>
            <a:t>At-Risk</a:t>
          </a:r>
          <a:r>
            <a:rPr lang="en-US" sz="800" kern="10" spc="0" baseline="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rPr>
            <a:t> Afterschool &amp; Emergency Shelter Sites</a:t>
          </a:r>
          <a:endParaRPr lang="en-US" sz="800" kern="10" spc="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endParaRPr>
        </a:p>
        <a:p>
          <a:pPr algn="l" rtl="0"/>
          <a:r>
            <a:rPr lang="en-US" sz="800" kern="10" spc="0">
              <a:ln w="0">
                <a:solidFill>
                  <a:srgbClr val="000000"/>
                </a:solidFill>
                <a:round/>
                <a:headEnd/>
                <a:tailEnd/>
              </a:ln>
              <a:solidFill>
                <a:srgbClr val="000000"/>
              </a:solidFill>
              <a:effectLst/>
              <a:latin typeface="Lato" panose="020F0502020204030203" pitchFamily="34" charset="0"/>
              <a:ea typeface="Ebrima" panose="02000000000000000000" pitchFamily="2" charset="0"/>
              <a:cs typeface="Ebrima" panose="02000000000000000000" pitchFamily="2" charset="0"/>
            </a:rPr>
            <a:t>Revised 07/13/2023</a:t>
          </a:r>
        </a:p>
      </xdr:txBody>
    </xdr:sp>
    <xdr:clientData/>
  </xdr:twoCellAnchor>
  <xdr:twoCellAnchor editAs="oneCell">
    <xdr:from>
      <xdr:col>0</xdr:col>
      <xdr:colOff>0</xdr:colOff>
      <xdr:row>0</xdr:row>
      <xdr:rowOff>0</xdr:rowOff>
    </xdr:from>
    <xdr:to>
      <xdr:col>0</xdr:col>
      <xdr:colOff>1781175</xdr:colOff>
      <xdr:row>5</xdr:row>
      <xdr:rowOff>2074</xdr:rowOff>
    </xdr:to>
    <xdr:pic>
      <xdr:nvPicPr>
        <xdr:cNvPr id="4" name="Picture 3">
          <a:extLst>
            <a:ext uri="{FF2B5EF4-FFF2-40B4-BE49-F238E27FC236}">
              <a16:creationId xmlns:a16="http://schemas.microsoft.com/office/drawing/2014/main" id="{FB15F423-F098-4A03-AC97-8B1398D1A7E8}"/>
            </a:ext>
          </a:extLst>
        </xdr:cNvPr>
        <xdr:cNvPicPr>
          <a:picLocks noChangeAspect="1"/>
        </xdr:cNvPicPr>
      </xdr:nvPicPr>
      <xdr:blipFill rotWithShape="1">
        <a:blip xmlns:r="http://schemas.openxmlformats.org/officeDocument/2006/relationships" r:embed="rId1"/>
        <a:srcRect t="10072"/>
        <a:stretch/>
      </xdr:blipFill>
      <xdr:spPr>
        <a:xfrm>
          <a:off x="0" y="0"/>
          <a:ext cx="1781175" cy="935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showRowColHeaders="0" tabSelected="1" showRuler="0" zoomScale="130" zoomScaleNormal="130" zoomScaleSheetLayoutView="100" zoomScalePageLayoutView="67" workbookViewId="0">
      <selection activeCell="B24" sqref="B24:J24"/>
    </sheetView>
  </sheetViews>
  <sheetFormatPr defaultRowHeight="12.75" x14ac:dyDescent="0.2"/>
  <cols>
    <col min="10" max="10" width="12.42578125" customWidth="1"/>
  </cols>
  <sheetData>
    <row r="2" spans="2:11" ht="71.25" customHeight="1" x14ac:dyDescent="0.2"/>
    <row r="3" spans="2:11" ht="51" customHeight="1" x14ac:dyDescent="0.25">
      <c r="B3" s="71" t="s">
        <v>42</v>
      </c>
      <c r="C3" s="72"/>
      <c r="D3" s="72"/>
      <c r="E3" s="72"/>
      <c r="F3" s="72"/>
      <c r="G3" s="72"/>
      <c r="H3" s="72"/>
      <c r="I3" s="72"/>
      <c r="J3" s="72"/>
    </row>
    <row r="5" spans="2:11" ht="38.25" customHeight="1" x14ac:dyDescent="0.2">
      <c r="B5" s="73" t="s">
        <v>30</v>
      </c>
      <c r="C5" s="74"/>
      <c r="D5" s="74"/>
      <c r="E5" s="74"/>
      <c r="F5" s="74"/>
      <c r="G5" s="74"/>
      <c r="H5" s="74"/>
      <c r="I5" s="74"/>
      <c r="J5" s="74"/>
    </row>
    <row r="7" spans="2:11" x14ac:dyDescent="0.2">
      <c r="B7" s="2" t="s">
        <v>14</v>
      </c>
    </row>
    <row r="8" spans="2:11" x14ac:dyDescent="0.2">
      <c r="B8" s="2"/>
    </row>
    <row r="9" spans="2:11" x14ac:dyDescent="0.2">
      <c r="B9" s="1" t="s">
        <v>13</v>
      </c>
    </row>
    <row r="10" spans="2:11" ht="63" customHeight="1" x14ac:dyDescent="0.2">
      <c r="B10" s="75" t="s">
        <v>43</v>
      </c>
      <c r="C10" s="75"/>
      <c r="D10" s="75"/>
      <c r="E10" s="75"/>
      <c r="F10" s="75"/>
      <c r="G10" s="75"/>
      <c r="H10" s="75"/>
      <c r="I10" s="75"/>
      <c r="J10" s="75"/>
    </row>
    <row r="11" spans="2:11" ht="30" customHeight="1" x14ac:dyDescent="0.2">
      <c r="C11" s="73" t="s">
        <v>33</v>
      </c>
      <c r="D11" s="74"/>
      <c r="E11" s="74"/>
      <c r="F11" s="74"/>
      <c r="G11" s="74"/>
      <c r="H11" s="74"/>
      <c r="I11" s="74"/>
      <c r="J11" s="74"/>
    </row>
    <row r="12" spans="2:11" ht="11.25" customHeight="1" x14ac:dyDescent="0.2">
      <c r="C12" s="4"/>
      <c r="D12" s="4"/>
      <c r="E12" s="4"/>
      <c r="F12" s="4"/>
      <c r="G12" s="4"/>
      <c r="H12" s="4"/>
      <c r="I12" s="4"/>
      <c r="J12" s="4"/>
    </row>
    <row r="13" spans="2:11" ht="30" customHeight="1" x14ac:dyDescent="0.2">
      <c r="B13" s="6" t="s">
        <v>34</v>
      </c>
    </row>
    <row r="14" spans="2:11" ht="27.75" customHeight="1" x14ac:dyDescent="0.2">
      <c r="B14" s="75" t="s">
        <v>31</v>
      </c>
      <c r="C14" s="75"/>
      <c r="D14" s="75"/>
      <c r="E14" s="75"/>
      <c r="F14" s="75"/>
      <c r="G14" s="75"/>
      <c r="H14" s="75"/>
      <c r="I14" s="75"/>
      <c r="J14" s="75"/>
      <c r="K14" s="7"/>
    </row>
    <row r="15" spans="2:11" x14ac:dyDescent="0.2">
      <c r="C15" s="5"/>
      <c r="D15" s="5"/>
      <c r="E15" s="5"/>
      <c r="F15" s="5"/>
      <c r="G15" s="5"/>
      <c r="H15" s="5"/>
      <c r="I15" s="5"/>
      <c r="J15" s="5"/>
    </row>
    <row r="16" spans="2:11" ht="30" customHeight="1" x14ac:dyDescent="0.2">
      <c r="C16" s="76" t="s">
        <v>35</v>
      </c>
      <c r="D16" s="76"/>
      <c r="E16" s="76"/>
      <c r="F16" s="76"/>
      <c r="G16" s="76"/>
      <c r="H16" s="76"/>
      <c r="I16" s="76"/>
      <c r="J16" s="76"/>
    </row>
    <row r="17" spans="2:11" s="3" customFormat="1" ht="32.25" customHeight="1" x14ac:dyDescent="0.2">
      <c r="C17" s="77" t="s">
        <v>36</v>
      </c>
      <c r="D17" s="78"/>
      <c r="E17" s="78"/>
      <c r="F17" s="78"/>
      <c r="G17" s="78"/>
      <c r="H17" s="78"/>
      <c r="I17" s="78"/>
      <c r="J17" s="78"/>
    </row>
    <row r="18" spans="2:11" ht="26.25" customHeight="1" x14ac:dyDescent="0.2">
      <c r="C18" s="78" t="s">
        <v>37</v>
      </c>
      <c r="D18" s="78"/>
      <c r="E18" s="78"/>
      <c r="F18" s="78"/>
      <c r="G18" s="78"/>
      <c r="H18" s="78"/>
      <c r="I18" s="78"/>
      <c r="J18" s="78"/>
    </row>
    <row r="19" spans="2:11" ht="33.75" customHeight="1" x14ac:dyDescent="0.2">
      <c r="C19" s="78" t="s">
        <v>38</v>
      </c>
      <c r="D19" s="78"/>
      <c r="E19" s="78"/>
      <c r="F19" s="78"/>
      <c r="G19" s="78"/>
      <c r="H19" s="78"/>
      <c r="I19" s="78"/>
      <c r="J19" s="78"/>
    </row>
    <row r="20" spans="2:11" ht="29.25" customHeight="1" x14ac:dyDescent="0.2">
      <c r="C20" s="78" t="s">
        <v>39</v>
      </c>
      <c r="D20" s="78"/>
      <c r="E20" s="78"/>
      <c r="F20" s="78"/>
      <c r="G20" s="78"/>
      <c r="H20" s="78"/>
      <c r="I20" s="78"/>
      <c r="J20" s="78"/>
    </row>
    <row r="21" spans="2:11" ht="15.75" customHeight="1" x14ac:dyDescent="0.2">
      <c r="C21" s="78" t="s">
        <v>40</v>
      </c>
      <c r="D21" s="78"/>
      <c r="E21" s="78"/>
      <c r="F21" s="78"/>
      <c r="G21" s="78"/>
      <c r="H21" s="78"/>
      <c r="I21" s="78"/>
      <c r="J21" s="78"/>
    </row>
    <row r="22" spans="2:11" ht="18" customHeight="1" x14ac:dyDescent="0.2">
      <c r="C22" s="78"/>
      <c r="D22" s="78"/>
      <c r="E22" s="78"/>
      <c r="F22" s="78"/>
      <c r="G22" s="78"/>
      <c r="H22" s="78"/>
      <c r="I22" s="78"/>
      <c r="J22" s="78"/>
    </row>
    <row r="23" spans="2:11" ht="16.5" customHeight="1" x14ac:dyDescent="0.2">
      <c r="C23" s="4"/>
      <c r="D23" s="4"/>
      <c r="E23" s="4"/>
      <c r="F23" s="4"/>
      <c r="G23" s="4"/>
      <c r="H23" s="4"/>
      <c r="I23" s="4"/>
      <c r="J23" s="4"/>
    </row>
    <row r="24" spans="2:11" ht="43.5" customHeight="1" x14ac:dyDescent="0.2">
      <c r="B24" s="79" t="s">
        <v>46</v>
      </c>
      <c r="C24" s="79"/>
      <c r="D24" s="79"/>
      <c r="E24" s="79"/>
      <c r="F24" s="79"/>
      <c r="G24" s="79"/>
      <c r="H24" s="79"/>
      <c r="I24" s="79"/>
      <c r="J24" s="79"/>
      <c r="K24" s="8"/>
    </row>
    <row r="25" spans="2:11" ht="12" customHeight="1" x14ac:dyDescent="0.2"/>
    <row r="26" spans="2:11" x14ac:dyDescent="0.2">
      <c r="C26" s="4"/>
      <c r="D26" s="4"/>
      <c r="E26" s="4"/>
      <c r="F26" s="4"/>
      <c r="G26" s="4"/>
      <c r="H26" s="4"/>
      <c r="I26" s="4"/>
      <c r="J26" s="4"/>
    </row>
    <row r="28" spans="2:11" ht="29.25" customHeight="1" x14ac:dyDescent="0.2">
      <c r="B28" s="77" t="s">
        <v>29</v>
      </c>
      <c r="C28" s="77"/>
      <c r="D28" s="77"/>
      <c r="E28" s="77"/>
      <c r="F28" s="77"/>
      <c r="G28" s="77"/>
      <c r="H28" s="77"/>
      <c r="I28" s="77"/>
      <c r="J28" s="77"/>
      <c r="K28" s="9"/>
    </row>
  </sheetData>
  <sheetProtection algorithmName="SHA-512" hashValue="iiYFTLzBfk6K6k/6RFTlSk4GZTB+cEPEsMpwxukSm9NHwWI9dTn/fM9jr/8E5H8uBMe9aTQ0Fk/EO1wnMIVMJQ==" saltValue="dvWD7xWWRdI8970Q6Ne61Q==" spinCount="100000" sheet="1" objects="1" scenarios="1" selectLockedCells="1" selectUnlockedCells="1"/>
  <mergeCells count="13">
    <mergeCell ref="C21:J22"/>
    <mergeCell ref="B14:J14"/>
    <mergeCell ref="B24:J24"/>
    <mergeCell ref="B28:J28"/>
    <mergeCell ref="C11:J11"/>
    <mergeCell ref="C18:J18"/>
    <mergeCell ref="C19:J19"/>
    <mergeCell ref="C20:J20"/>
    <mergeCell ref="B3:J3"/>
    <mergeCell ref="B5:J5"/>
    <mergeCell ref="B10:J10"/>
    <mergeCell ref="C16:J16"/>
    <mergeCell ref="C17:J17"/>
  </mergeCells>
  <printOptions horizontalCentered="1"/>
  <pageMargins left="0.25" right="0.25" top="0.55000000000000004"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zoomScaleNormal="75" zoomScaleSheetLayoutView="90" workbookViewId="0">
      <selection activeCell="G1" sqref="G1:I1"/>
    </sheetView>
  </sheetViews>
  <sheetFormatPr defaultRowHeight="12.75" x14ac:dyDescent="0.2"/>
  <cols>
    <col min="1" max="1" width="29.5703125" style="10" customWidth="1"/>
    <col min="2" max="2" width="15.7109375" style="10" customWidth="1"/>
    <col min="3" max="3" width="12.42578125" style="10" customWidth="1"/>
    <col min="4" max="4" width="13.85546875" style="11" customWidth="1"/>
    <col min="5" max="5" width="20" style="10" customWidth="1"/>
    <col min="6" max="6" width="12.140625" style="10" customWidth="1"/>
    <col min="7" max="7" width="15.28515625" style="10" customWidth="1"/>
    <col min="8" max="8" width="17.28515625" style="10" customWidth="1"/>
    <col min="9" max="9" width="16.28515625" style="10" customWidth="1"/>
    <col min="10" max="16384" width="9.140625" style="10"/>
  </cols>
  <sheetData>
    <row r="1" spans="1:13" ht="14.25" x14ac:dyDescent="0.2">
      <c r="E1" s="91" t="s">
        <v>19</v>
      </c>
      <c r="F1" s="91"/>
      <c r="G1" s="82"/>
      <c r="H1" s="82"/>
      <c r="I1" s="82"/>
    </row>
    <row r="2" spans="1:13" ht="14.25" x14ac:dyDescent="0.2">
      <c r="E2" s="91" t="s">
        <v>20</v>
      </c>
      <c r="F2" s="91"/>
      <c r="G2" s="83"/>
      <c r="H2" s="83"/>
      <c r="I2" s="83"/>
    </row>
    <row r="3" spans="1:13" ht="14.25" x14ac:dyDescent="0.2">
      <c r="E3" s="91" t="s">
        <v>21</v>
      </c>
      <c r="F3" s="91"/>
      <c r="G3" s="83"/>
      <c r="H3" s="83"/>
      <c r="I3" s="83"/>
    </row>
    <row r="4" spans="1:13" ht="14.25" x14ac:dyDescent="0.2">
      <c r="E4" s="91" t="s">
        <v>22</v>
      </c>
      <c r="F4" s="91"/>
      <c r="G4" s="83"/>
      <c r="H4" s="83"/>
      <c r="I4" s="83"/>
    </row>
    <row r="5" spans="1:13" ht="16.5" customHeight="1" thickBot="1" x14ac:dyDescent="0.25">
      <c r="B5" s="11"/>
      <c r="E5" s="12"/>
      <c r="F5" s="13"/>
      <c r="G5" s="14"/>
      <c r="H5" s="14"/>
      <c r="I5" s="15"/>
      <c r="J5" s="16"/>
      <c r="K5" s="16"/>
      <c r="L5" s="16"/>
      <c r="M5" s="16"/>
    </row>
    <row r="6" spans="1:13" x14ac:dyDescent="0.2">
      <c r="B6" s="88" t="s">
        <v>1</v>
      </c>
      <c r="C6" s="89"/>
      <c r="D6" s="89"/>
      <c r="E6" s="90"/>
      <c r="F6" s="11"/>
      <c r="G6" s="11"/>
      <c r="H6" s="11"/>
      <c r="I6" s="11"/>
      <c r="J6" s="11"/>
      <c r="K6" s="11"/>
    </row>
    <row r="7" spans="1:13" x14ac:dyDescent="0.2">
      <c r="B7" s="84" t="s">
        <v>0</v>
      </c>
      <c r="C7" s="85"/>
      <c r="D7" s="85"/>
      <c r="E7" s="17" t="s">
        <v>2</v>
      </c>
    </row>
    <row r="8" spans="1:13" ht="21.75" customHeight="1" thickBot="1" x14ac:dyDescent="0.25">
      <c r="B8" s="86"/>
      <c r="C8" s="87"/>
      <c r="D8" s="87"/>
      <c r="E8" s="18">
        <f>SUM(B8:D8)</f>
        <v>0</v>
      </c>
    </row>
    <row r="9" spans="1:13" ht="13.5" thickBot="1" x14ac:dyDescent="0.25"/>
    <row r="10" spans="1:13" x14ac:dyDescent="0.2">
      <c r="A10" s="19" t="s">
        <v>3</v>
      </c>
      <c r="B10" s="20"/>
      <c r="C10" s="20"/>
      <c r="D10" s="21"/>
      <c r="E10" s="20"/>
      <c r="F10" s="20"/>
      <c r="G10" s="20"/>
      <c r="H10" s="80" t="s">
        <v>25</v>
      </c>
      <c r="I10" s="22"/>
    </row>
    <row r="11" spans="1:13" x14ac:dyDescent="0.2">
      <c r="A11" s="23"/>
      <c r="C11" s="11" t="s">
        <v>4</v>
      </c>
      <c r="D11" s="11" t="s">
        <v>23</v>
      </c>
      <c r="E11" s="11" t="s">
        <v>5</v>
      </c>
      <c r="F11" s="11" t="s">
        <v>24</v>
      </c>
      <c r="G11" s="11" t="s">
        <v>6</v>
      </c>
      <c r="H11" s="81"/>
      <c r="I11" s="17" t="s">
        <v>7</v>
      </c>
    </row>
    <row r="12" spans="1:13" ht="20.25" customHeight="1" thickBot="1" x14ac:dyDescent="0.25">
      <c r="A12" s="24" t="s">
        <v>41</v>
      </c>
      <c r="B12" s="25"/>
      <c r="C12" s="26"/>
      <c r="D12" s="26"/>
      <c r="E12" s="26"/>
      <c r="F12" s="26"/>
      <c r="G12" s="26"/>
      <c r="H12" s="26"/>
      <c r="I12" s="18">
        <f>SUM(C12:H12)</f>
        <v>0</v>
      </c>
    </row>
    <row r="16" spans="1:13" ht="25.5" x14ac:dyDescent="0.2">
      <c r="A16" s="27" t="s">
        <v>32</v>
      </c>
      <c r="B16" s="28"/>
      <c r="D16" s="29" t="s">
        <v>15</v>
      </c>
      <c r="H16" s="30" t="s">
        <v>16</v>
      </c>
    </row>
    <row r="17" spans="1:9" x14ac:dyDescent="0.2">
      <c r="A17" s="31" t="s">
        <v>0</v>
      </c>
      <c r="B17" s="32" t="e">
        <f>(B8/E8)</f>
        <v>#DIV/0!</v>
      </c>
      <c r="D17" s="33" t="s">
        <v>4</v>
      </c>
      <c r="E17" s="34"/>
      <c r="F17" s="34"/>
      <c r="G17" s="34"/>
      <c r="H17" s="35"/>
      <c r="I17" s="28"/>
    </row>
    <row r="18" spans="1:9" x14ac:dyDescent="0.2">
      <c r="A18" s="36"/>
      <c r="B18" s="37" t="e">
        <f>SUM(B17:B17)</f>
        <v>#DIV/0!</v>
      </c>
      <c r="D18" s="38"/>
      <c r="E18" s="39" t="s">
        <v>0</v>
      </c>
      <c r="F18" s="40" t="e">
        <f>C12*B17</f>
        <v>#DIV/0!</v>
      </c>
      <c r="G18" s="41" t="s">
        <v>8</v>
      </c>
      <c r="H18" s="42">
        <v>2.2799999999999998</v>
      </c>
      <c r="I18" s="43" t="e">
        <f>F18*H18</f>
        <v>#DIV/0!</v>
      </c>
    </row>
    <row r="19" spans="1:9" x14ac:dyDescent="0.2">
      <c r="A19" s="13"/>
      <c r="B19" s="44"/>
      <c r="D19" s="45"/>
      <c r="F19" s="46"/>
      <c r="G19" s="11"/>
      <c r="H19" s="47"/>
      <c r="I19" s="48"/>
    </row>
    <row r="20" spans="1:9" x14ac:dyDescent="0.2">
      <c r="B20" s="49"/>
      <c r="D20" s="33" t="s">
        <v>26</v>
      </c>
      <c r="E20" s="34"/>
      <c r="F20" s="50"/>
      <c r="G20" s="34"/>
      <c r="H20" s="51"/>
      <c r="I20" s="52"/>
    </row>
    <row r="21" spans="1:9" x14ac:dyDescent="0.2">
      <c r="B21" s="49"/>
      <c r="D21" s="38"/>
      <c r="E21" s="39" t="s">
        <v>0</v>
      </c>
      <c r="F21" s="40" t="e">
        <f>D12*B17</f>
        <v>#DIV/0!</v>
      </c>
      <c r="G21" s="41" t="s">
        <v>8</v>
      </c>
      <c r="H21" s="42">
        <v>1.17</v>
      </c>
      <c r="I21" s="43" t="e">
        <f>F21*H21</f>
        <v>#DIV/0!</v>
      </c>
    </row>
    <row r="22" spans="1:9" x14ac:dyDescent="0.2">
      <c r="B22" s="49"/>
      <c r="D22" s="39"/>
      <c r="F22" s="46"/>
      <c r="G22" s="11"/>
      <c r="H22" s="47"/>
      <c r="I22" s="53"/>
    </row>
    <row r="23" spans="1:9" x14ac:dyDescent="0.2">
      <c r="D23" s="33" t="s">
        <v>5</v>
      </c>
      <c r="E23" s="34"/>
      <c r="F23" s="50"/>
      <c r="G23" s="34"/>
      <c r="H23" s="51"/>
      <c r="I23" s="52"/>
    </row>
    <row r="24" spans="1:9" x14ac:dyDescent="0.2">
      <c r="A24" s="54" t="s">
        <v>10</v>
      </c>
      <c r="B24" s="55"/>
      <c r="D24" s="38"/>
      <c r="E24" s="39" t="s">
        <v>0</v>
      </c>
      <c r="F24" s="40" t="e">
        <f>E12*B17</f>
        <v>#DIV/0!</v>
      </c>
      <c r="G24" s="41" t="s">
        <v>8</v>
      </c>
      <c r="H24" s="42">
        <v>4.25</v>
      </c>
      <c r="I24" s="43" t="e">
        <f>F24*H24</f>
        <v>#DIV/0!</v>
      </c>
    </row>
    <row r="25" spans="1:9" x14ac:dyDescent="0.2">
      <c r="A25" s="56" t="s">
        <v>11</v>
      </c>
      <c r="B25" s="57"/>
      <c r="D25" s="13"/>
      <c r="F25" s="46"/>
      <c r="G25" s="11"/>
      <c r="H25" s="47"/>
      <c r="I25" s="48"/>
    </row>
    <row r="26" spans="1:9" x14ac:dyDescent="0.2">
      <c r="A26" s="58" t="s">
        <v>12</v>
      </c>
      <c r="B26" s="59"/>
      <c r="D26" s="33" t="s">
        <v>27</v>
      </c>
      <c r="E26" s="34"/>
      <c r="F26" s="50"/>
      <c r="G26" s="34"/>
      <c r="H26" s="51"/>
      <c r="I26" s="52"/>
    </row>
    <row r="27" spans="1:9" x14ac:dyDescent="0.2">
      <c r="D27" s="38"/>
      <c r="E27" s="39" t="s">
        <v>0</v>
      </c>
      <c r="F27" s="40" t="e">
        <f>F12*B17</f>
        <v>#DIV/0!</v>
      </c>
      <c r="G27" s="41" t="s">
        <v>8</v>
      </c>
      <c r="H27" s="42">
        <v>1.17</v>
      </c>
      <c r="I27" s="43" t="e">
        <f>F27*H27</f>
        <v>#DIV/0!</v>
      </c>
    </row>
    <row r="28" spans="1:9" x14ac:dyDescent="0.2">
      <c r="D28" s="13"/>
      <c r="F28" s="46"/>
      <c r="G28" s="11"/>
      <c r="H28" s="47"/>
      <c r="I28" s="53"/>
    </row>
    <row r="29" spans="1:9" x14ac:dyDescent="0.2">
      <c r="D29" s="33" t="s">
        <v>6</v>
      </c>
      <c r="E29" s="34"/>
      <c r="F29" s="50"/>
      <c r="G29" s="34"/>
      <c r="H29" s="51"/>
      <c r="I29" s="52"/>
    </row>
    <row r="30" spans="1:9" x14ac:dyDescent="0.2">
      <c r="D30" s="38"/>
      <c r="E30" s="39" t="s">
        <v>0</v>
      </c>
      <c r="F30" s="40" t="e">
        <f>G12*B17</f>
        <v>#DIV/0!</v>
      </c>
      <c r="G30" s="41" t="s">
        <v>8</v>
      </c>
      <c r="H30" s="42">
        <v>4.25</v>
      </c>
      <c r="I30" s="43" t="e">
        <f>F30*H30</f>
        <v>#DIV/0!</v>
      </c>
    </row>
    <row r="31" spans="1:9" x14ac:dyDescent="0.2">
      <c r="D31" s="13"/>
      <c r="F31" s="46"/>
      <c r="G31" s="11"/>
      <c r="H31" s="47"/>
      <c r="I31" s="53"/>
    </row>
    <row r="32" spans="1:9" x14ac:dyDescent="0.2">
      <c r="A32" s="13"/>
      <c r="B32" s="60"/>
      <c r="D32" s="33" t="s">
        <v>28</v>
      </c>
      <c r="E32" s="34"/>
      <c r="F32" s="50"/>
      <c r="G32" s="34"/>
      <c r="H32" s="51"/>
      <c r="I32" s="52"/>
    </row>
    <row r="33" spans="1:9" x14ac:dyDescent="0.2">
      <c r="D33" s="38"/>
      <c r="E33" s="39" t="s">
        <v>0</v>
      </c>
      <c r="F33" s="40" t="e">
        <f>H12*B17</f>
        <v>#DIV/0!</v>
      </c>
      <c r="G33" s="41" t="s">
        <v>8</v>
      </c>
      <c r="H33" s="42">
        <v>1.17</v>
      </c>
      <c r="I33" s="43" t="e">
        <f>F33*H33</f>
        <v>#DIV/0!</v>
      </c>
    </row>
    <row r="34" spans="1:9" x14ac:dyDescent="0.2">
      <c r="D34" s="10"/>
      <c r="H34" s="11"/>
      <c r="I34" s="60"/>
    </row>
    <row r="35" spans="1:9" x14ac:dyDescent="0.2">
      <c r="D35" s="54" t="s">
        <v>9</v>
      </c>
      <c r="E35" s="34"/>
      <c r="F35" s="34"/>
      <c r="G35" s="34"/>
      <c r="H35" s="35"/>
      <c r="I35" s="61" t="e">
        <f>SUM(I18:I33)</f>
        <v>#DIV/0!</v>
      </c>
    </row>
    <row r="36" spans="1:9" x14ac:dyDescent="0.2">
      <c r="D36" s="56"/>
      <c r="H36" s="11"/>
      <c r="I36" s="48"/>
    </row>
    <row r="37" spans="1:9" x14ac:dyDescent="0.2">
      <c r="D37" s="56" t="s">
        <v>44</v>
      </c>
      <c r="F37" s="62">
        <f>E12+G12</f>
        <v>0</v>
      </c>
      <c r="G37" s="11" t="s">
        <v>8</v>
      </c>
      <c r="H37" s="70">
        <v>0.29499999999999998</v>
      </c>
      <c r="I37" s="43">
        <f>F37*H37</f>
        <v>0</v>
      </c>
    </row>
    <row r="38" spans="1:9" x14ac:dyDescent="0.2">
      <c r="D38" s="56"/>
      <c r="H38" s="11"/>
      <c r="I38" s="48"/>
    </row>
    <row r="39" spans="1:9" x14ac:dyDescent="0.2">
      <c r="D39" s="64" t="s">
        <v>17</v>
      </c>
      <c r="H39" s="11"/>
      <c r="I39" s="65" t="e">
        <f>SUM(I35:I37)</f>
        <v>#DIV/0!</v>
      </c>
    </row>
    <row r="40" spans="1:9" x14ac:dyDescent="0.2">
      <c r="A40" s="63"/>
      <c r="D40" s="66" t="s">
        <v>18</v>
      </c>
      <c r="E40" s="67"/>
      <c r="F40" s="67"/>
      <c r="G40" s="67"/>
      <c r="H40" s="67"/>
      <c r="I40" s="68" t="e">
        <f>I39*12</f>
        <v>#DIV/0!</v>
      </c>
    </row>
    <row r="41" spans="1:9" x14ac:dyDescent="0.2">
      <c r="A41" s="63"/>
      <c r="D41" s="63" t="s">
        <v>45</v>
      </c>
    </row>
    <row r="42" spans="1:9" x14ac:dyDescent="0.2">
      <c r="D42" s="69"/>
    </row>
  </sheetData>
  <sheetProtection algorithmName="SHA-512" hashValue="JtgZILt8KrgEVDNkxTDnK8n9H8JfifzmchE2kxyyQ8T3JZv6zkGkuu0fpDzAiaj6PAMNJGPSD4/3WRkA1ZERmw==" saltValue="3I8w36sdm7c4ru36T+sPJA==" spinCount="100000" sheet="1" selectLockedCells="1"/>
  <dataConsolidate/>
  <mergeCells count="12">
    <mergeCell ref="B7:D7"/>
    <mergeCell ref="B8:D8"/>
    <mergeCell ref="B6:E6"/>
    <mergeCell ref="E1:F1"/>
    <mergeCell ref="E2:F2"/>
    <mergeCell ref="E3:F3"/>
    <mergeCell ref="E4:F4"/>
    <mergeCell ref="H10:H11"/>
    <mergeCell ref="G1:I1"/>
    <mergeCell ref="G2:I2"/>
    <mergeCell ref="G3:I3"/>
    <mergeCell ref="G4:I4"/>
  </mergeCells>
  <phoneticPr fontId="5" type="noConversion"/>
  <printOptions horizontalCentered="1"/>
  <pageMargins left="0.2" right="0.18" top="0.17" bottom="0.2" header="0.17" footer="0.2"/>
  <pageSetup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CACFP Reimbursement Claim</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Wisconsin</dc:creator>
  <cp:lastModifiedBy>Bundy, Heather F. DPI</cp:lastModifiedBy>
  <cp:lastPrinted>2022-07-26T17:32:25Z</cp:lastPrinted>
  <dcterms:created xsi:type="dcterms:W3CDTF">2000-03-15T17:37:56Z</dcterms:created>
  <dcterms:modified xsi:type="dcterms:W3CDTF">2023-07-17T20:41:17Z</dcterms:modified>
</cp:coreProperties>
</file>