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46" yWindow="495" windowWidth="17400" windowHeight="9915" activeTab="0"/>
  </bookViews>
  <sheets>
    <sheet name="Private Schools FRP Data-FY13" sheetId="1" r:id="rId1"/>
    <sheet name="Priv Schools-No MKE or Racine" sheetId="2" r:id="rId2"/>
  </sheets>
  <definedNames/>
  <calcPr fullCalcOnLoad="1"/>
</workbook>
</file>

<file path=xl/sharedStrings.xml><?xml version="1.0" encoding="utf-8"?>
<sst xmlns="http://schemas.openxmlformats.org/spreadsheetml/2006/main" count="1283" uniqueCount="369">
  <si>
    <t>Our Lady Lake Catholic School</t>
  </si>
  <si>
    <t>Ashland</t>
  </si>
  <si>
    <t>Prentice House</t>
  </si>
  <si>
    <t>St. Joseph School</t>
  </si>
  <si>
    <t>Barron</t>
  </si>
  <si>
    <t>Assumption BVM School</t>
  </si>
  <si>
    <t>Brown</t>
  </si>
  <si>
    <t>All Saints School</t>
  </si>
  <si>
    <t>Redeemer Lutheran School</t>
  </si>
  <si>
    <t>Resurrection Catholic School</t>
  </si>
  <si>
    <t>Holy Family School</t>
  </si>
  <si>
    <t>St. Bernard School</t>
  </si>
  <si>
    <t>St. John the Baptist School</t>
  </si>
  <si>
    <t>Our Lady of Lourdes School</t>
  </si>
  <si>
    <t>St. Thomas More School</t>
  </si>
  <si>
    <t>Notre Dame Elementary &amp; Middle School</t>
  </si>
  <si>
    <t>St. Matthew School</t>
  </si>
  <si>
    <t>St. Clare Catholic School</t>
  </si>
  <si>
    <t>St. Paul Lutheran School</t>
  </si>
  <si>
    <t>Wayside Zion Lutheran School</t>
  </si>
  <si>
    <t>St. Joseph School Inc</t>
  </si>
  <si>
    <t>Family Services Residential Program</t>
  </si>
  <si>
    <t>St. Boniface Parochial School</t>
  </si>
  <si>
    <t>Buffalo</t>
  </si>
  <si>
    <t>Northwest Passage LTD</t>
  </si>
  <si>
    <t>Burnett</t>
  </si>
  <si>
    <t>Trinity Lutheran School</t>
  </si>
  <si>
    <t>Calumet</t>
  </si>
  <si>
    <t>Divine Savior Catholic School</t>
  </si>
  <si>
    <t>St. John-Sacred Heart</t>
  </si>
  <si>
    <t>Chilton Catholic School</t>
  </si>
  <si>
    <t>St. Mary Parochial School</t>
  </si>
  <si>
    <t>Chippewa Area Catholic Schools</t>
  </si>
  <si>
    <t>Chippewa</t>
  </si>
  <si>
    <t>St. Joseph's School</t>
  </si>
  <si>
    <t>St. Paul's Catholic School</t>
  </si>
  <si>
    <t>St. Anthony's School</t>
  </si>
  <si>
    <t>Clark</t>
  </si>
  <si>
    <t>St. John's Lutheran School</t>
  </si>
  <si>
    <t>St. Mary's School</t>
  </si>
  <si>
    <t>St. Mary School</t>
  </si>
  <si>
    <t>Thorp Catholic School</t>
  </si>
  <si>
    <t>St. Jeromes School</t>
  </si>
  <si>
    <t>Columbia</t>
  </si>
  <si>
    <t>Zion Lutheran School</t>
  </si>
  <si>
    <t>Prairie Catholic Schools</t>
  </si>
  <si>
    <t>Crawford</t>
  </si>
  <si>
    <t>Lighthouse Christian School</t>
  </si>
  <si>
    <t>Dane</t>
  </si>
  <si>
    <t>Akasha</t>
  </si>
  <si>
    <t>Abundant Life Christian School</t>
  </si>
  <si>
    <t>Operation Fresh Start, Inc.</t>
  </si>
  <si>
    <t>Immaculate Heart of Mary School</t>
  </si>
  <si>
    <t>Our Lady Queen of Peace School</t>
  </si>
  <si>
    <t>Sacred Hearts of Jesus Mary School</t>
  </si>
  <si>
    <t>St. Ann's School</t>
  </si>
  <si>
    <t>St. Dennis School</t>
  </si>
  <si>
    <t>St. Francis Xavier School</t>
  </si>
  <si>
    <t>St. John School</t>
  </si>
  <si>
    <t>St. Maria Goretti</t>
  </si>
  <si>
    <t>St. Peter's School</t>
  </si>
  <si>
    <t>Dodge</t>
  </si>
  <si>
    <t>St. Katharine Drexel School</t>
  </si>
  <si>
    <t>St. Stephen's Ev. Lutheran School</t>
  </si>
  <si>
    <t>Lebanon Lutheran School</t>
  </si>
  <si>
    <t>St. John Bosco Catholic School</t>
  </si>
  <si>
    <t>Door</t>
  </si>
  <si>
    <t>St. Peter Ev. Lutheran Sch</t>
  </si>
  <si>
    <t>Cathedral Grade School</t>
  </si>
  <si>
    <t>Douglas</t>
  </si>
  <si>
    <t>Dunn</t>
  </si>
  <si>
    <t>Immanuel Lutheran High School</t>
  </si>
  <si>
    <t>Eau Claire</t>
  </si>
  <si>
    <t>Regis High School</t>
  </si>
  <si>
    <t>Faith Lutheran School</t>
  </si>
  <si>
    <t>Fond du lac</t>
  </si>
  <si>
    <t>Shepherd of the Hills School</t>
  </si>
  <si>
    <t>St. Mary Springs Academy</t>
  </si>
  <si>
    <t>St. Peters Lutheran School</t>
  </si>
  <si>
    <t>Winnebago Luth Academy</t>
  </si>
  <si>
    <t>Holy Ghost Immaculate Conception School</t>
  </si>
  <si>
    <t>Grant</t>
  </si>
  <si>
    <t>St. Andrew &amp; Thomas School</t>
  </si>
  <si>
    <t>St. Clement School</t>
  </si>
  <si>
    <t>St. Rose School</t>
  </si>
  <si>
    <t>Orion Group Home</t>
  </si>
  <si>
    <t>St. Victor School</t>
  </si>
  <si>
    <t>Green</t>
  </si>
  <si>
    <t>All Saints Catholic School</t>
  </si>
  <si>
    <t>Green Lake</t>
  </si>
  <si>
    <t>St. John Lutheran School</t>
  </si>
  <si>
    <t>St. Johns Catholic School</t>
  </si>
  <si>
    <t>Iowa</t>
  </si>
  <si>
    <t>Lakeside Lutheran High Sch</t>
  </si>
  <si>
    <t>Jefferson</t>
  </si>
  <si>
    <t>St. Henry School</t>
  </si>
  <si>
    <t>St. John the Baptist Catholic School</t>
  </si>
  <si>
    <t>St. John Ev Lutheran Sch</t>
  </si>
  <si>
    <t>St. Marks Lutheran School</t>
  </si>
  <si>
    <t>St. Paul's Evangelical Lutheran School</t>
  </si>
  <si>
    <t>St. Peter's Evangelical Lutheran School</t>
  </si>
  <si>
    <t>Trinity St Lukes Luth Sch</t>
  </si>
  <si>
    <t>Good Shepherd Lutheran School, Watertown</t>
  </si>
  <si>
    <t>St. Patricks Grade School</t>
  </si>
  <si>
    <t>Juneau</t>
  </si>
  <si>
    <t>Benet Lake Child/Adolescent Treatment</t>
  </si>
  <si>
    <t>Kenosha</t>
  </si>
  <si>
    <t>St. Alphonsus School</t>
  </si>
  <si>
    <t>Kenosha Human Development Services</t>
  </si>
  <si>
    <t>Providence Catholic School</t>
  </si>
  <si>
    <t>Holy Rosary Catholic School</t>
  </si>
  <si>
    <t>Kewaunee</t>
  </si>
  <si>
    <t>Holy Trinity School</t>
  </si>
  <si>
    <t>Blessed Sacrament School</t>
  </si>
  <si>
    <t>LaCrosse</t>
  </si>
  <si>
    <t>Christ St. John Lutheran School</t>
  </si>
  <si>
    <t>First Evangelical Lutheran School</t>
  </si>
  <si>
    <t>Luther High School</t>
  </si>
  <si>
    <t>Mt. Calvary-Grace Lutheran School</t>
  </si>
  <si>
    <t>St. Patrick Parish School</t>
  </si>
  <si>
    <t>St. Paul's Lutheran School</t>
  </si>
  <si>
    <t>Cathedral School</t>
  </si>
  <si>
    <t>Chileda Institute, Inc.</t>
  </si>
  <si>
    <t>Family &amp; Childen's Center</t>
  </si>
  <si>
    <t>Holy Rosary School</t>
  </si>
  <si>
    <t>Lafayette</t>
  </si>
  <si>
    <t>Peace Lutheran School</t>
  </si>
  <si>
    <t>Langlade</t>
  </si>
  <si>
    <t>NTC Christian Academy</t>
  </si>
  <si>
    <t>Lincoln</t>
  </si>
  <si>
    <t>St. Francis Xavier Catholic School</t>
  </si>
  <si>
    <t>Manitowoc Lutheran High School</t>
  </si>
  <si>
    <t>Manitowoc</t>
  </si>
  <si>
    <t>St. Mary's School-Clarks Mills</t>
  </si>
  <si>
    <t>Roncalli High School</t>
  </si>
  <si>
    <t>St. Gregory School</t>
  </si>
  <si>
    <t>St. John-St. James Lutheran School</t>
  </si>
  <si>
    <t>St. Peter the Fisherman Catholic School</t>
  </si>
  <si>
    <t>St. Francis of Assisi School</t>
  </si>
  <si>
    <t>Newman Catholic Schools</t>
  </si>
  <si>
    <t>Marathon</t>
  </si>
  <si>
    <t>St. Joseph Catholic School</t>
  </si>
  <si>
    <t>St. Paul Parochial School</t>
  </si>
  <si>
    <t>St. Peter Lutheran School</t>
  </si>
  <si>
    <t>Menominee Tribal School</t>
  </si>
  <si>
    <t>Menominee</t>
  </si>
  <si>
    <t>Hillel Academy</t>
  </si>
  <si>
    <t>Milwaukee</t>
  </si>
  <si>
    <t>Notre Dame Middle School</t>
  </si>
  <si>
    <t>Sherman Park Lutheran School /Preschool</t>
  </si>
  <si>
    <t>Eastbrook Academy, Inc.</t>
  </si>
  <si>
    <t>Atlas Preparatory Academy, Inc.</t>
  </si>
  <si>
    <t>Hope Christian School</t>
  </si>
  <si>
    <t>Jared C. Bruce Academy, Inc.</t>
  </si>
  <si>
    <t>Greater Holy Temple Christian Academy</t>
  </si>
  <si>
    <t>Risen Savior Lutheran School</t>
  </si>
  <si>
    <t>Christian Faith Academyof HigherLearning</t>
  </si>
  <si>
    <t>The Hope School</t>
  </si>
  <si>
    <t>Alston's Preparatory Academy</t>
  </si>
  <si>
    <t>Young Minds Preparatory, Inc</t>
  </si>
  <si>
    <t>CrossTrainers Academy</t>
  </si>
  <si>
    <t>Blessed Savior Catholic School</t>
  </si>
  <si>
    <t>Institute of Technology and Academics</t>
  </si>
  <si>
    <t>Right Step Inc.</t>
  </si>
  <si>
    <t>Calvary's Christian Academy School</t>
  </si>
  <si>
    <t>Wisconsin College Prep Academy</t>
  </si>
  <si>
    <t>Milwaukee Jewish Day School</t>
  </si>
  <si>
    <t>Garden Homes Lutheran School</t>
  </si>
  <si>
    <t>Ceria M Travis Acdemy</t>
  </si>
  <si>
    <t>Word of Life Lutheran School</t>
  </si>
  <si>
    <t>Daughters of the Father Christan Academy</t>
  </si>
  <si>
    <t>Hickman's Academy Preparatory School</t>
  </si>
  <si>
    <t>BELIEVERS IN CHRIST</t>
  </si>
  <si>
    <t>Parklawn Christian Leadership Academy</t>
  </si>
  <si>
    <t>Mount Lebanon Lutheran School</t>
  </si>
  <si>
    <t>Christ-St. Peter Lutheran School</t>
  </si>
  <si>
    <t>St. Lucas Lutheran School</t>
  </si>
  <si>
    <t>Child Development Center of St Joseph</t>
  </si>
  <si>
    <t>Atonement Lutheran School</t>
  </si>
  <si>
    <t>Christ Memorial Lutheran School</t>
  </si>
  <si>
    <t>Centro Hispanic Hi</t>
  </si>
  <si>
    <t>St. Philip's Lutheran School</t>
  </si>
  <si>
    <t>Emmaus Lutheran School</t>
  </si>
  <si>
    <t>Hales Corners Lutheran School</t>
  </si>
  <si>
    <t>St. Rafael the Archangel</t>
  </si>
  <si>
    <t>Clara Mohammed School, Inc.</t>
  </si>
  <si>
    <t>Catholic East Elementary School</t>
  </si>
  <si>
    <t>Holy Redeemer Christian Academy</t>
  </si>
  <si>
    <t>Indian Community School</t>
  </si>
  <si>
    <t>Messmer Catholic Schools</t>
  </si>
  <si>
    <t>Mother of Good Counsel Grade School</t>
  </si>
  <si>
    <t>Mt Calvary Ev Lutheran School</t>
  </si>
  <si>
    <t>Northwest Lutheran School</t>
  </si>
  <si>
    <t>Northwest Catholic</t>
  </si>
  <si>
    <t>Our Redeemer Lutheran School</t>
  </si>
  <si>
    <t>Victory Christian Academy</t>
  </si>
  <si>
    <t>Sharon Junior Academy</t>
  </si>
  <si>
    <t>Siloah Lutheran School</t>
  </si>
  <si>
    <t>St. Adalbert School</t>
  </si>
  <si>
    <t>Divine Mercy School</t>
  </si>
  <si>
    <t>St. Vincent Pallotti School</t>
  </si>
  <si>
    <t>St. Anthony School</t>
  </si>
  <si>
    <t>St. Catherines School</t>
  </si>
  <si>
    <t>St. Charles Borromeo School</t>
  </si>
  <si>
    <t>St. Eugene School</t>
  </si>
  <si>
    <t>St. Francis Children's Center</t>
  </si>
  <si>
    <t>St. Gregory Great School</t>
  </si>
  <si>
    <t>St. Jacobi Evangelical Lutheran School</t>
  </si>
  <si>
    <t>St. Joan Antida High School</t>
  </si>
  <si>
    <t>St. John the Evangelist School</t>
  </si>
  <si>
    <t>St. John Kanty School</t>
  </si>
  <si>
    <t>St. Josaphat Basilica School</t>
  </si>
  <si>
    <t>Prince of Peace School</t>
  </si>
  <si>
    <t>St. Margaret Mary School</t>
  </si>
  <si>
    <t>St. Martini Lutheran School</t>
  </si>
  <si>
    <t>St. Marcus Lutheran School</t>
  </si>
  <si>
    <t>St. Mary Parish School</t>
  </si>
  <si>
    <t>St. Matthew's School</t>
  </si>
  <si>
    <t>St. Matthias School</t>
  </si>
  <si>
    <t>St. Monica School</t>
  </si>
  <si>
    <t>St. Peter Immanuel Lutheran School</t>
  </si>
  <si>
    <t>St. Robert School</t>
  </si>
  <si>
    <t>St. Roman School</t>
  </si>
  <si>
    <t>St. Rose and St. Leo Catholic School</t>
  </si>
  <si>
    <t>St. Sebastian School</t>
  </si>
  <si>
    <t>St. Thomas Aquinas Academy</t>
  </si>
  <si>
    <t>St. Aemilian-Lakeside Inc</t>
  </si>
  <si>
    <t>St. Charles Youth &amp; Family Services</t>
  </si>
  <si>
    <t>Southeastern Youth &amp; Family Services Inc</t>
  </si>
  <si>
    <t>St. Rose Youth &amp; Family Center, Inc</t>
  </si>
  <si>
    <t>Carter's Christian Academy, Inc</t>
  </si>
  <si>
    <t>HOPE Christian School - Fortis</t>
  </si>
  <si>
    <t>Concordia University School</t>
  </si>
  <si>
    <t>Destiny High School</t>
  </si>
  <si>
    <t>New Testament Christian Academy</t>
  </si>
  <si>
    <t>Washington DuBois Christian Leadership</t>
  </si>
  <si>
    <t>Hope Christian School Semper</t>
  </si>
  <si>
    <t>St. Johns Lutheran School</t>
  </si>
  <si>
    <t>Monroe</t>
  </si>
  <si>
    <t>St. Mary Catholic School</t>
  </si>
  <si>
    <t>St. Patrick School</t>
  </si>
  <si>
    <t>St. Pauls Lutheran School</t>
  </si>
  <si>
    <t>Monroe Co. Shelter Care, Inc.</t>
  </si>
  <si>
    <t>Oconto</t>
  </si>
  <si>
    <t>Nativity of Our Lord Catholic School</t>
  </si>
  <si>
    <t>Oneida</t>
  </si>
  <si>
    <t>Appleton Christian Schools, Inc.</t>
  </si>
  <si>
    <t>Outagamie</t>
  </si>
  <si>
    <t>Bethlehem Lutheran School</t>
  </si>
  <si>
    <t>Fox Valley Lutheran High School</t>
  </si>
  <si>
    <t>Holy Spirit School</t>
  </si>
  <si>
    <t>Oneida Nation School System</t>
  </si>
  <si>
    <t>Riverview Evangelical Lutheran School</t>
  </si>
  <si>
    <t>Kaukauna Catholic Schools</t>
  </si>
  <si>
    <t>St. Joseph Middle School</t>
  </si>
  <si>
    <t>St. Mary of the Immaculate Conception Ca</t>
  </si>
  <si>
    <t>St. Nicholas School</t>
  </si>
  <si>
    <t>St. Pius X School</t>
  </si>
  <si>
    <t>Xavier High School</t>
  </si>
  <si>
    <t>Ozaukee</t>
  </si>
  <si>
    <t>Assumption Catholic School</t>
  </si>
  <si>
    <t>Pepin</t>
  </si>
  <si>
    <t>St. Bridget's Parish School</t>
  </si>
  <si>
    <t>Pierce</t>
  </si>
  <si>
    <t>St. Francis School</t>
  </si>
  <si>
    <t>Cottonwood Group Home, Ltd.</t>
  </si>
  <si>
    <t>Polk</t>
  </si>
  <si>
    <t>Stevens Point Christian Academy</t>
  </si>
  <si>
    <t>Portage</t>
  </si>
  <si>
    <t>Stevens Point Area Catholic Schools</t>
  </si>
  <si>
    <t>Sacred Heart School</t>
  </si>
  <si>
    <t>St. Anthony De Padua School</t>
  </si>
  <si>
    <t>Price</t>
  </si>
  <si>
    <t>St. Catherine High School</t>
  </si>
  <si>
    <t>Racine</t>
  </si>
  <si>
    <t>Wisconsin Lutheran Middle School</t>
  </si>
  <si>
    <t>John Paul II Academy</t>
  </si>
  <si>
    <t>St. Charles School</t>
  </si>
  <si>
    <t>St Edwards Catholic Church-Olga</t>
  </si>
  <si>
    <t>St. Lucy School</t>
  </si>
  <si>
    <t>St. Mary Grade &amp; High School</t>
  </si>
  <si>
    <t>St. Rita School</t>
  </si>
  <si>
    <t>St. Thomas Aquinas School</t>
  </si>
  <si>
    <t>Eagle School</t>
  </si>
  <si>
    <t>Richland</t>
  </si>
  <si>
    <t>St. Mary's Parochial School</t>
  </si>
  <si>
    <t>Rock</t>
  </si>
  <si>
    <t>Our Lady Sorrows Elementary School</t>
  </si>
  <si>
    <t>Rusk</t>
  </si>
  <si>
    <t>St. Anne's School</t>
  </si>
  <si>
    <t>Saint Croix</t>
  </si>
  <si>
    <t>St. Mary's Home and School Association</t>
  </si>
  <si>
    <t>St. Patrick's School</t>
  </si>
  <si>
    <t>Sacred Heart Grade School</t>
  </si>
  <si>
    <t>Sauk</t>
  </si>
  <si>
    <t>St. Aloysius Grade School</t>
  </si>
  <si>
    <t>St. Luke Grade School</t>
  </si>
  <si>
    <t>St. Francis Solanus School</t>
  </si>
  <si>
    <t>Sawyer</t>
  </si>
  <si>
    <t>Shawano</t>
  </si>
  <si>
    <t>St. James Lutheran School</t>
  </si>
  <si>
    <t>LSS Homme Youth &amp; Family Programs</t>
  </si>
  <si>
    <t>St. Elizabeth Ann Seton Catholic School</t>
  </si>
  <si>
    <t>Sheboygan</t>
  </si>
  <si>
    <t>Immanuel Evangelical Lutheran School</t>
  </si>
  <si>
    <t>Our Lady of the Lakes School</t>
  </si>
  <si>
    <t>Christ Child Academy</t>
  </si>
  <si>
    <t>Taylor</t>
  </si>
  <si>
    <t>Holy Family Catholic School</t>
  </si>
  <si>
    <t>Trempealeau</t>
  </si>
  <si>
    <t>SS Peter &amp; Paul School</t>
  </si>
  <si>
    <t>English Lutheran School</t>
  </si>
  <si>
    <t>Vernon</t>
  </si>
  <si>
    <t>St. Matthew's Lutheran School</t>
  </si>
  <si>
    <t>Walworth</t>
  </si>
  <si>
    <t>St. Andrews School</t>
  </si>
  <si>
    <t>St. Francis DeSales School</t>
  </si>
  <si>
    <t>Washburn</t>
  </si>
  <si>
    <t>Morning Star Ev. Lutheran School</t>
  </si>
  <si>
    <t>Washington</t>
  </si>
  <si>
    <t>David's Star Lutheran School</t>
  </si>
  <si>
    <t>Good Shepherd Lutheran School</t>
  </si>
  <si>
    <t>Holy Trinity Grade School</t>
  </si>
  <si>
    <t>St. Boniface School</t>
  </si>
  <si>
    <t>St. Frances Cabrini School</t>
  </si>
  <si>
    <t>St. John Evangelical Lutheran School</t>
  </si>
  <si>
    <t>St. Kilian School</t>
  </si>
  <si>
    <t>St. Mary's Catholic School</t>
  </si>
  <si>
    <t>St. Gabriel School</t>
  </si>
  <si>
    <t>Waukesha</t>
  </si>
  <si>
    <t>Holy Apostles School</t>
  </si>
  <si>
    <t>Immanuel Lutheran School</t>
  </si>
  <si>
    <t>St. Agnes School</t>
  </si>
  <si>
    <t>St. Dominic School</t>
  </si>
  <si>
    <t>St. Jerome School</t>
  </si>
  <si>
    <t>St. John Vianney School</t>
  </si>
  <si>
    <t>St. Joseph Grade School</t>
  </si>
  <si>
    <t>St. Leonard School</t>
  </si>
  <si>
    <t>St. Mary's Visitation School</t>
  </si>
  <si>
    <t>St. Matthew Lutheran School</t>
  </si>
  <si>
    <t>St. Paul School</t>
  </si>
  <si>
    <t>Lad Lake, Inc.</t>
  </si>
  <si>
    <t>Norris Adolescent Center</t>
  </si>
  <si>
    <t>Emanuel Evangelical Lutheran School</t>
  </si>
  <si>
    <t>Waupaca</t>
  </si>
  <si>
    <t>Most Precious Blood School</t>
  </si>
  <si>
    <t>St. Martin Lutheran School</t>
  </si>
  <si>
    <t>St. Peter Evangelical Lutheran School</t>
  </si>
  <si>
    <t>Grace Lutheran School</t>
  </si>
  <si>
    <t>Winnebago</t>
  </si>
  <si>
    <t>Unified Catholic Schools</t>
  </si>
  <si>
    <t>Martin Luther School</t>
  </si>
  <si>
    <t>Twin City Catholic Education</t>
  </si>
  <si>
    <t>Fox Valley Christian Academy</t>
  </si>
  <si>
    <t>Silvercrest Group Home</t>
  </si>
  <si>
    <t>Assumption Catholic Schools</t>
  </si>
  <si>
    <t>Wood</t>
  </si>
  <si>
    <t>Marshfield Area Catholic Schools</t>
  </si>
  <si>
    <t>St. Paul's Ev. Lutheran School</t>
  </si>
  <si>
    <t>% Free</t>
  </si>
  <si>
    <t>% Reduced</t>
  </si>
  <si>
    <t># Free</t>
  </si>
  <si>
    <t># Reduced</t>
  </si>
  <si>
    <t>Enrollment</t>
  </si>
  <si>
    <t>Agency Name</t>
  </si>
  <si>
    <t>Agency Code</t>
  </si>
  <si>
    <t>County</t>
  </si>
  <si>
    <t># of FRP Students</t>
  </si>
  <si>
    <t>% of FRP Students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</si>
</sst>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164" fontId="0" fillId="0" borderId="0" xfId="57" applyNumberFormat="1" applyFont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57" applyNumberFormat="1" applyFont="1" applyAlignment="1">
      <alignment/>
    </xf>
    <xf numFmtId="165" fontId="0" fillId="0" borderId="0" xfId="42" applyNumberFormat="1" applyFont="1" applyAlignment="1">
      <alignment horizontal="center"/>
    </xf>
    <xf numFmtId="165" fontId="2" fillId="0" borderId="0" xfId="42" applyNumberFormat="1" applyFont="1" applyAlignment="1">
      <alignment/>
    </xf>
    <xf numFmtId="165" fontId="0" fillId="0" borderId="0" xfId="42" applyNumberFormat="1" applyFont="1" applyAlignment="1">
      <alignment/>
    </xf>
    <xf numFmtId="165" fontId="2" fillId="0" borderId="0" xfId="42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1"/>
  <sheetViews>
    <sheetView tabSelected="1" zoomScalePageLayoutView="0" workbookViewId="0" topLeftCell="A1">
      <pane ySplit="1" topLeftCell="A35" activePane="bottomLeft" state="frozen"/>
      <selection pane="topLeft" activeCell="A1" sqref="A1"/>
      <selection pane="bottomLeft" activeCell="C266" sqref="C266"/>
    </sheetView>
  </sheetViews>
  <sheetFormatPr defaultColWidth="9.140625" defaultRowHeight="12.75"/>
  <cols>
    <col min="1" max="1" width="12.57421875" style="0" customWidth="1"/>
    <col min="2" max="2" width="8.00390625" style="0" customWidth="1"/>
    <col min="3" max="3" width="38.421875" style="0" customWidth="1"/>
    <col min="4" max="4" width="10.7109375" style="9" customWidth="1"/>
    <col min="5" max="5" width="7.421875" style="9" customWidth="1"/>
    <col min="6" max="6" width="8.28125" style="0" customWidth="1"/>
    <col min="7" max="7" width="9.28125" style="9" customWidth="1"/>
    <col min="8" max="8" width="9.7109375" style="0" customWidth="1"/>
    <col min="9" max="9" width="9.421875" style="9" customWidth="1"/>
    <col min="10" max="10" width="9.421875" style="0" customWidth="1"/>
  </cols>
  <sheetData>
    <row r="1" spans="1:10" s="3" customFormat="1" ht="33" customHeight="1">
      <c r="A1" s="3" t="s">
        <v>366</v>
      </c>
      <c r="B1" s="3" t="s">
        <v>365</v>
      </c>
      <c r="C1" s="3" t="s">
        <v>364</v>
      </c>
      <c r="D1" s="10" t="s">
        <v>363</v>
      </c>
      <c r="E1" s="10" t="s">
        <v>361</v>
      </c>
      <c r="F1" s="3" t="s">
        <v>359</v>
      </c>
      <c r="G1" s="10" t="s">
        <v>362</v>
      </c>
      <c r="H1" s="3" t="s">
        <v>360</v>
      </c>
      <c r="I1" s="10" t="s">
        <v>367</v>
      </c>
      <c r="J1" s="3" t="s">
        <v>368</v>
      </c>
    </row>
    <row r="2" spans="1:10" ht="12.75">
      <c r="A2" s="1" t="s">
        <v>1</v>
      </c>
      <c r="B2" s="1">
        <v>27338</v>
      </c>
      <c r="C2" t="s">
        <v>0</v>
      </c>
      <c r="D2" s="7">
        <v>133</v>
      </c>
      <c r="E2" s="7">
        <v>39</v>
      </c>
      <c r="F2" s="2">
        <f>E2/D2</f>
        <v>0.2932330827067669</v>
      </c>
      <c r="G2" s="7">
        <v>6</v>
      </c>
      <c r="H2" s="2">
        <f>G2/D2</f>
        <v>0.045112781954887216</v>
      </c>
      <c r="I2" s="9">
        <f>E2+G2</f>
        <v>45</v>
      </c>
      <c r="J2" s="4">
        <f>I2/D2</f>
        <v>0.3383458646616541</v>
      </c>
    </row>
    <row r="3" spans="1:10" ht="12.75">
      <c r="A3" s="1" t="s">
        <v>1</v>
      </c>
      <c r="B3" s="1">
        <v>29164</v>
      </c>
      <c r="C3" t="s">
        <v>2</v>
      </c>
      <c r="D3" s="7">
        <v>24</v>
      </c>
      <c r="E3" s="7">
        <v>24</v>
      </c>
      <c r="F3" s="2">
        <f aca="true" t="shared" si="0" ref="F3:F66">E3/D3</f>
        <v>1</v>
      </c>
      <c r="G3" s="7">
        <v>0</v>
      </c>
      <c r="H3" s="2">
        <f aca="true" t="shared" si="1" ref="H3:H66">G3/D3</f>
        <v>0</v>
      </c>
      <c r="I3" s="9">
        <f aca="true" t="shared" si="2" ref="I3:I66">E3+G3</f>
        <v>24</v>
      </c>
      <c r="J3" s="4">
        <f aca="true" t="shared" si="3" ref="J3:J66">I3/D3</f>
        <v>1</v>
      </c>
    </row>
    <row r="4" spans="1:10" ht="12.75">
      <c r="A4" s="1" t="s">
        <v>4</v>
      </c>
      <c r="B4" s="1">
        <v>37567</v>
      </c>
      <c r="C4" t="s">
        <v>3</v>
      </c>
      <c r="D4" s="7">
        <v>174</v>
      </c>
      <c r="E4" s="7">
        <v>11</v>
      </c>
      <c r="F4" s="2">
        <f t="shared" si="0"/>
        <v>0.06321839080459771</v>
      </c>
      <c r="G4" s="7">
        <v>9</v>
      </c>
      <c r="H4" s="2">
        <f t="shared" si="1"/>
        <v>0.05172413793103448</v>
      </c>
      <c r="I4" s="9">
        <f t="shared" si="2"/>
        <v>20</v>
      </c>
      <c r="J4" s="4">
        <f t="shared" si="3"/>
        <v>0.11494252873563218</v>
      </c>
    </row>
    <row r="5" spans="1:10" ht="12.75">
      <c r="A5" s="1" t="s">
        <v>6</v>
      </c>
      <c r="B5" s="1">
        <v>57005</v>
      </c>
      <c r="C5" t="s">
        <v>5</v>
      </c>
      <c r="D5" s="7">
        <v>89</v>
      </c>
      <c r="E5" s="7">
        <v>11</v>
      </c>
      <c r="F5" s="2">
        <f t="shared" si="0"/>
        <v>0.12359550561797752</v>
      </c>
      <c r="G5" s="7">
        <v>7</v>
      </c>
      <c r="H5" s="2">
        <f t="shared" si="1"/>
        <v>0.07865168539325842</v>
      </c>
      <c r="I5" s="9">
        <f t="shared" si="2"/>
        <v>18</v>
      </c>
      <c r="J5" s="4">
        <f t="shared" si="3"/>
        <v>0.20224719101123595</v>
      </c>
    </row>
    <row r="6" spans="1:10" ht="12.75">
      <c r="A6" s="1" t="s">
        <v>6</v>
      </c>
      <c r="B6" s="1">
        <v>57006</v>
      </c>
      <c r="C6" t="s">
        <v>7</v>
      </c>
      <c r="D6" s="7">
        <v>86</v>
      </c>
      <c r="E6" s="7">
        <v>6</v>
      </c>
      <c r="F6" s="2">
        <f t="shared" si="0"/>
        <v>0.06976744186046512</v>
      </c>
      <c r="G6" s="7">
        <v>3</v>
      </c>
      <c r="H6" s="2">
        <f t="shared" si="1"/>
        <v>0.03488372093023256</v>
      </c>
      <c r="I6" s="9">
        <f t="shared" si="2"/>
        <v>9</v>
      </c>
      <c r="J6" s="4">
        <f t="shared" si="3"/>
        <v>0.10465116279069768</v>
      </c>
    </row>
    <row r="7" spans="1:10" ht="12.75">
      <c r="A7" s="1" t="s">
        <v>6</v>
      </c>
      <c r="B7" s="1">
        <v>57261</v>
      </c>
      <c r="C7" t="s">
        <v>8</v>
      </c>
      <c r="D7" s="7">
        <v>44</v>
      </c>
      <c r="E7" s="7">
        <v>9</v>
      </c>
      <c r="F7" s="2">
        <f t="shared" si="0"/>
        <v>0.20454545454545456</v>
      </c>
      <c r="G7" s="7">
        <v>5</v>
      </c>
      <c r="H7" s="2">
        <f t="shared" si="1"/>
        <v>0.11363636363636363</v>
      </c>
      <c r="I7" s="9">
        <f t="shared" si="2"/>
        <v>14</v>
      </c>
      <c r="J7" s="4">
        <f t="shared" si="3"/>
        <v>0.3181818181818182</v>
      </c>
    </row>
    <row r="8" spans="1:10" ht="12.75">
      <c r="A8" s="1" t="s">
        <v>6</v>
      </c>
      <c r="B8" s="1">
        <v>57268</v>
      </c>
      <c r="C8" t="s">
        <v>9</v>
      </c>
      <c r="D8" s="7">
        <v>156</v>
      </c>
      <c r="E8" s="7">
        <v>8</v>
      </c>
      <c r="F8" s="2">
        <f t="shared" si="0"/>
        <v>0.05128205128205128</v>
      </c>
      <c r="G8" s="7">
        <v>0</v>
      </c>
      <c r="H8" s="2">
        <f t="shared" si="1"/>
        <v>0</v>
      </c>
      <c r="I8" s="9">
        <f t="shared" si="2"/>
        <v>8</v>
      </c>
      <c r="J8" s="4">
        <f t="shared" si="3"/>
        <v>0.05128205128205128</v>
      </c>
    </row>
    <row r="9" spans="1:10" ht="12.75">
      <c r="A9" s="1" t="s">
        <v>6</v>
      </c>
      <c r="B9" s="1">
        <v>57340</v>
      </c>
      <c r="C9" t="s">
        <v>10</v>
      </c>
      <c r="D9" s="7">
        <v>299</v>
      </c>
      <c r="E9" s="7">
        <v>21</v>
      </c>
      <c r="F9" s="2">
        <f t="shared" si="0"/>
        <v>0.07023411371237458</v>
      </c>
      <c r="G9" s="7">
        <v>6</v>
      </c>
      <c r="H9" s="2">
        <f t="shared" si="1"/>
        <v>0.020066889632107024</v>
      </c>
      <c r="I9" s="9">
        <f t="shared" si="2"/>
        <v>27</v>
      </c>
      <c r="J9" s="4">
        <f t="shared" si="3"/>
        <v>0.0903010033444816</v>
      </c>
    </row>
    <row r="10" spans="1:10" ht="12.75">
      <c r="A10" s="1" t="s">
        <v>6</v>
      </c>
      <c r="B10" s="1">
        <v>57397</v>
      </c>
      <c r="C10" t="s">
        <v>11</v>
      </c>
      <c r="D10" s="7">
        <v>437</v>
      </c>
      <c r="E10" s="7">
        <v>39</v>
      </c>
      <c r="F10" s="2">
        <f t="shared" si="0"/>
        <v>0.08924485125858124</v>
      </c>
      <c r="G10" s="7">
        <v>26</v>
      </c>
      <c r="H10" s="2">
        <f t="shared" si="1"/>
        <v>0.059496567505720827</v>
      </c>
      <c r="I10" s="9">
        <f t="shared" si="2"/>
        <v>65</v>
      </c>
      <c r="J10" s="4">
        <f t="shared" si="3"/>
        <v>0.14874141876430205</v>
      </c>
    </row>
    <row r="11" spans="1:10" ht="12.75">
      <c r="A11" s="1" t="s">
        <v>6</v>
      </c>
      <c r="B11" s="1">
        <v>57511</v>
      </c>
      <c r="C11" t="s">
        <v>12</v>
      </c>
      <c r="D11" s="7">
        <v>311</v>
      </c>
      <c r="E11" s="7">
        <v>13</v>
      </c>
      <c r="F11" s="2">
        <f t="shared" si="0"/>
        <v>0.04180064308681672</v>
      </c>
      <c r="G11" s="7">
        <v>0</v>
      </c>
      <c r="H11" s="2">
        <f t="shared" si="1"/>
        <v>0</v>
      </c>
      <c r="I11" s="9">
        <f t="shared" si="2"/>
        <v>13</v>
      </c>
      <c r="J11" s="4">
        <f t="shared" si="3"/>
        <v>0.04180064308681672</v>
      </c>
    </row>
    <row r="12" spans="1:10" ht="12.75">
      <c r="A12" s="1" t="s">
        <v>6</v>
      </c>
      <c r="B12" s="1">
        <v>57569</v>
      </c>
      <c r="C12" t="s">
        <v>13</v>
      </c>
      <c r="D12" s="7">
        <v>179</v>
      </c>
      <c r="E12" s="7">
        <v>8</v>
      </c>
      <c r="F12" s="2">
        <f t="shared" si="0"/>
        <v>0.0446927374301676</v>
      </c>
      <c r="G12" s="7">
        <v>0</v>
      </c>
      <c r="H12" s="2">
        <f t="shared" si="1"/>
        <v>0</v>
      </c>
      <c r="I12" s="9">
        <f t="shared" si="2"/>
        <v>8</v>
      </c>
      <c r="J12" s="4">
        <f t="shared" si="3"/>
        <v>0.0446927374301676</v>
      </c>
    </row>
    <row r="13" spans="1:10" ht="12.75">
      <c r="A13" s="1" t="s">
        <v>6</v>
      </c>
      <c r="B13" s="1">
        <v>57648</v>
      </c>
      <c r="C13" t="s">
        <v>14</v>
      </c>
      <c r="D13" s="7">
        <v>92</v>
      </c>
      <c r="E13" s="7">
        <v>26</v>
      </c>
      <c r="F13" s="2">
        <f t="shared" si="0"/>
        <v>0.2826086956521739</v>
      </c>
      <c r="G13" s="7">
        <v>6</v>
      </c>
      <c r="H13" s="2">
        <f t="shared" si="1"/>
        <v>0.06521739130434782</v>
      </c>
      <c r="I13" s="9">
        <f t="shared" si="2"/>
        <v>32</v>
      </c>
      <c r="J13" s="4">
        <f t="shared" si="3"/>
        <v>0.34782608695652173</v>
      </c>
    </row>
    <row r="14" spans="1:10" ht="12.75">
      <c r="A14" s="1" t="s">
        <v>6</v>
      </c>
      <c r="B14" s="1">
        <v>57686</v>
      </c>
      <c r="C14" t="s">
        <v>15</v>
      </c>
      <c r="D14" s="7">
        <v>354</v>
      </c>
      <c r="E14" s="7">
        <v>5</v>
      </c>
      <c r="F14" s="2">
        <f t="shared" si="0"/>
        <v>0.014124293785310734</v>
      </c>
      <c r="G14" s="7">
        <v>0</v>
      </c>
      <c r="H14" s="2">
        <f t="shared" si="1"/>
        <v>0</v>
      </c>
      <c r="I14" s="9">
        <f t="shared" si="2"/>
        <v>5</v>
      </c>
      <c r="J14" s="4">
        <f t="shared" si="3"/>
        <v>0.014124293785310734</v>
      </c>
    </row>
    <row r="15" spans="1:10" ht="12.75">
      <c r="A15" s="1" t="s">
        <v>6</v>
      </c>
      <c r="B15" s="1">
        <v>57729</v>
      </c>
      <c r="C15" t="s">
        <v>16</v>
      </c>
      <c r="D15" s="7">
        <v>155</v>
      </c>
      <c r="E15" s="7">
        <v>5</v>
      </c>
      <c r="F15" s="2">
        <f t="shared" si="0"/>
        <v>0.03225806451612903</v>
      </c>
      <c r="G15" s="7">
        <v>1</v>
      </c>
      <c r="H15" s="2">
        <f t="shared" si="1"/>
        <v>0.0064516129032258064</v>
      </c>
      <c r="I15" s="9">
        <f t="shared" si="2"/>
        <v>6</v>
      </c>
      <c r="J15" s="4">
        <f t="shared" si="3"/>
        <v>0.03870967741935484</v>
      </c>
    </row>
    <row r="16" spans="1:10" ht="12.75">
      <c r="A16" s="1" t="s">
        <v>6</v>
      </c>
      <c r="B16" s="1">
        <v>57795</v>
      </c>
      <c r="C16" t="s">
        <v>17</v>
      </c>
      <c r="D16" s="7">
        <v>117</v>
      </c>
      <c r="E16" s="7">
        <v>7</v>
      </c>
      <c r="F16" s="2">
        <f t="shared" si="0"/>
        <v>0.05982905982905983</v>
      </c>
      <c r="G16" s="7">
        <v>0</v>
      </c>
      <c r="H16" s="2">
        <f t="shared" si="1"/>
        <v>0</v>
      </c>
      <c r="I16" s="9">
        <f t="shared" si="2"/>
        <v>7</v>
      </c>
      <c r="J16" s="4">
        <f t="shared" si="3"/>
        <v>0.05982905982905983</v>
      </c>
    </row>
    <row r="17" spans="1:10" ht="12.75">
      <c r="A17" s="1" t="s">
        <v>6</v>
      </c>
      <c r="B17" s="1">
        <v>57820</v>
      </c>
      <c r="C17" t="s">
        <v>18</v>
      </c>
      <c r="D17" s="7">
        <v>110</v>
      </c>
      <c r="E17" s="7">
        <v>15</v>
      </c>
      <c r="F17" s="2">
        <f t="shared" si="0"/>
        <v>0.13636363636363635</v>
      </c>
      <c r="G17" s="7">
        <v>1</v>
      </c>
      <c r="H17" s="2">
        <f t="shared" si="1"/>
        <v>0.00909090909090909</v>
      </c>
      <c r="I17" s="9">
        <f t="shared" si="2"/>
        <v>16</v>
      </c>
      <c r="J17" s="4">
        <f t="shared" si="3"/>
        <v>0.14545454545454545</v>
      </c>
    </row>
    <row r="18" spans="1:10" ht="12.75">
      <c r="A18" s="1" t="s">
        <v>6</v>
      </c>
      <c r="B18" s="1">
        <v>57983</v>
      </c>
      <c r="C18" t="s">
        <v>19</v>
      </c>
      <c r="D18" s="7">
        <v>112</v>
      </c>
      <c r="E18" s="7">
        <v>8</v>
      </c>
      <c r="F18" s="2">
        <f t="shared" si="0"/>
        <v>0.07142857142857142</v>
      </c>
      <c r="G18" s="7">
        <v>4</v>
      </c>
      <c r="H18" s="2">
        <f t="shared" si="1"/>
        <v>0.03571428571428571</v>
      </c>
      <c r="I18" s="9">
        <f t="shared" si="2"/>
        <v>12</v>
      </c>
      <c r="J18" s="4">
        <f t="shared" si="3"/>
        <v>0.10714285714285714</v>
      </c>
    </row>
    <row r="19" spans="1:10" ht="12.75">
      <c r="A19" s="1" t="s">
        <v>6</v>
      </c>
      <c r="B19" s="1">
        <v>57984</v>
      </c>
      <c r="C19" t="s">
        <v>20</v>
      </c>
      <c r="D19" s="7">
        <v>91</v>
      </c>
      <c r="E19" s="7">
        <v>23</v>
      </c>
      <c r="F19" s="2">
        <f t="shared" si="0"/>
        <v>0.25274725274725274</v>
      </c>
      <c r="G19" s="7">
        <v>0</v>
      </c>
      <c r="H19" s="2">
        <f t="shared" si="1"/>
        <v>0</v>
      </c>
      <c r="I19" s="9">
        <f t="shared" si="2"/>
        <v>23</v>
      </c>
      <c r="J19" s="4">
        <f t="shared" si="3"/>
        <v>0.25274725274725274</v>
      </c>
    </row>
    <row r="20" spans="1:10" ht="12.75">
      <c r="A20" s="1" t="s">
        <v>6</v>
      </c>
      <c r="B20" s="1">
        <v>59160</v>
      </c>
      <c r="C20" t="s">
        <v>21</v>
      </c>
      <c r="D20" s="7">
        <v>12</v>
      </c>
      <c r="E20" s="7">
        <v>12</v>
      </c>
      <c r="F20" s="2">
        <f t="shared" si="0"/>
        <v>1</v>
      </c>
      <c r="G20" s="7">
        <v>0</v>
      </c>
      <c r="H20" s="2">
        <f t="shared" si="1"/>
        <v>0</v>
      </c>
      <c r="I20" s="9">
        <f t="shared" si="2"/>
        <v>12</v>
      </c>
      <c r="J20" s="4">
        <f t="shared" si="3"/>
        <v>1</v>
      </c>
    </row>
    <row r="21" spans="1:10" ht="12.75">
      <c r="A21" s="1" t="s">
        <v>23</v>
      </c>
      <c r="B21" s="1">
        <v>67396</v>
      </c>
      <c r="C21" t="s">
        <v>22</v>
      </c>
      <c r="D21" s="7">
        <v>34</v>
      </c>
      <c r="E21" s="7">
        <v>10</v>
      </c>
      <c r="F21" s="2">
        <f t="shared" si="0"/>
        <v>0.29411764705882354</v>
      </c>
      <c r="G21" s="7">
        <v>3</v>
      </c>
      <c r="H21" s="2">
        <f t="shared" si="1"/>
        <v>0.08823529411764706</v>
      </c>
      <c r="I21" s="9">
        <f t="shared" si="2"/>
        <v>13</v>
      </c>
      <c r="J21" s="4">
        <f t="shared" si="3"/>
        <v>0.38235294117647056</v>
      </c>
    </row>
    <row r="22" spans="1:10" ht="12.75">
      <c r="A22" s="1" t="s">
        <v>25</v>
      </c>
      <c r="B22" s="1">
        <v>79153</v>
      </c>
      <c r="C22" t="s">
        <v>24</v>
      </c>
      <c r="D22" s="7">
        <v>69</v>
      </c>
      <c r="E22" s="7">
        <v>69</v>
      </c>
      <c r="F22" s="2">
        <f t="shared" si="0"/>
        <v>1</v>
      </c>
      <c r="G22" s="7">
        <v>0</v>
      </c>
      <c r="H22" s="2">
        <f t="shared" si="1"/>
        <v>0</v>
      </c>
      <c r="I22" s="9">
        <f t="shared" si="2"/>
        <v>69</v>
      </c>
      <c r="J22" s="4">
        <f t="shared" si="3"/>
        <v>1</v>
      </c>
    </row>
    <row r="23" spans="1:10" ht="12.75">
      <c r="A23" s="1" t="s">
        <v>27</v>
      </c>
      <c r="B23" s="1">
        <v>82920</v>
      </c>
      <c r="C23" t="s">
        <v>26</v>
      </c>
      <c r="D23" s="7">
        <v>114</v>
      </c>
      <c r="E23" s="7">
        <v>11</v>
      </c>
      <c r="F23" s="2">
        <f t="shared" si="0"/>
        <v>0.09649122807017543</v>
      </c>
      <c r="G23" s="7">
        <v>6</v>
      </c>
      <c r="H23" s="2">
        <f t="shared" si="1"/>
        <v>0.05263157894736842</v>
      </c>
      <c r="I23" s="9">
        <f t="shared" si="2"/>
        <v>17</v>
      </c>
      <c r="J23" s="4">
        <f t="shared" si="3"/>
        <v>0.14912280701754385</v>
      </c>
    </row>
    <row r="24" spans="1:10" ht="12.75">
      <c r="A24" s="1" t="s">
        <v>27</v>
      </c>
      <c r="B24" s="1">
        <v>87119</v>
      </c>
      <c r="C24" t="s">
        <v>28</v>
      </c>
      <c r="D24" s="7">
        <v>72</v>
      </c>
      <c r="E24" s="7">
        <v>3</v>
      </c>
      <c r="F24" s="2">
        <f t="shared" si="0"/>
        <v>0.041666666666666664</v>
      </c>
      <c r="G24" s="7">
        <v>1</v>
      </c>
      <c r="H24" s="2">
        <f t="shared" si="1"/>
        <v>0.013888888888888888</v>
      </c>
      <c r="I24" s="9">
        <f t="shared" si="2"/>
        <v>4</v>
      </c>
      <c r="J24" s="4">
        <f t="shared" si="3"/>
        <v>0.05555555555555555</v>
      </c>
    </row>
    <row r="25" spans="1:10" ht="12.75">
      <c r="A25" s="1" t="s">
        <v>27</v>
      </c>
      <c r="B25" s="1">
        <v>87283</v>
      </c>
      <c r="C25" t="s">
        <v>29</v>
      </c>
      <c r="D25" s="7">
        <v>99</v>
      </c>
      <c r="E25" s="7">
        <v>3</v>
      </c>
      <c r="F25" s="2">
        <f t="shared" si="0"/>
        <v>0.030303030303030304</v>
      </c>
      <c r="G25" s="7">
        <v>2</v>
      </c>
      <c r="H25" s="2">
        <f t="shared" si="1"/>
        <v>0.020202020202020204</v>
      </c>
      <c r="I25" s="9">
        <f t="shared" si="2"/>
        <v>5</v>
      </c>
      <c r="J25" s="4">
        <f t="shared" si="3"/>
        <v>0.050505050505050504</v>
      </c>
    </row>
    <row r="26" spans="1:10" ht="12.75">
      <c r="A26" s="1" t="s">
        <v>27</v>
      </c>
      <c r="B26" s="1">
        <v>87690</v>
      </c>
      <c r="C26" t="s">
        <v>30</v>
      </c>
      <c r="D26" s="7">
        <v>119</v>
      </c>
      <c r="E26" s="7">
        <v>10</v>
      </c>
      <c r="F26" s="2">
        <f t="shared" si="0"/>
        <v>0.08403361344537816</v>
      </c>
      <c r="G26" s="7">
        <v>2</v>
      </c>
      <c r="H26" s="2">
        <f t="shared" si="1"/>
        <v>0.01680672268907563</v>
      </c>
      <c r="I26" s="9">
        <f t="shared" si="2"/>
        <v>12</v>
      </c>
      <c r="J26" s="4">
        <f t="shared" si="3"/>
        <v>0.10084033613445378</v>
      </c>
    </row>
    <row r="27" spans="1:10" ht="12.75">
      <c r="A27" s="1" t="s">
        <v>27</v>
      </c>
      <c r="B27" s="1">
        <v>87703</v>
      </c>
      <c r="C27" t="s">
        <v>10</v>
      </c>
      <c r="D27" s="7">
        <v>68</v>
      </c>
      <c r="E27" s="7">
        <v>12</v>
      </c>
      <c r="F27" s="2">
        <f t="shared" si="0"/>
        <v>0.17647058823529413</v>
      </c>
      <c r="G27" s="7">
        <v>0</v>
      </c>
      <c r="H27" s="2">
        <f t="shared" si="1"/>
        <v>0</v>
      </c>
      <c r="I27" s="9">
        <f t="shared" si="2"/>
        <v>12</v>
      </c>
      <c r="J27" s="4">
        <f t="shared" si="3"/>
        <v>0.17647058823529413</v>
      </c>
    </row>
    <row r="28" spans="1:10" ht="12.75">
      <c r="A28" s="1" t="s">
        <v>27</v>
      </c>
      <c r="B28" s="1">
        <v>87717</v>
      </c>
      <c r="C28" t="s">
        <v>31</v>
      </c>
      <c r="D28" s="7">
        <v>40</v>
      </c>
      <c r="E28" s="7">
        <v>2</v>
      </c>
      <c r="F28" s="2">
        <f t="shared" si="0"/>
        <v>0.05</v>
      </c>
      <c r="G28" s="7">
        <v>0</v>
      </c>
      <c r="H28" s="2">
        <f t="shared" si="1"/>
        <v>0</v>
      </c>
      <c r="I28" s="9">
        <f t="shared" si="2"/>
        <v>2</v>
      </c>
      <c r="J28" s="4">
        <f t="shared" si="3"/>
        <v>0.05</v>
      </c>
    </row>
    <row r="29" spans="1:10" ht="12.75">
      <c r="A29" s="1" t="s">
        <v>27</v>
      </c>
      <c r="B29" s="1">
        <v>87962</v>
      </c>
      <c r="C29" t="s">
        <v>26</v>
      </c>
      <c r="D29" s="7">
        <v>47</v>
      </c>
      <c r="E29" s="7">
        <v>3</v>
      </c>
      <c r="F29" s="2">
        <f t="shared" si="0"/>
        <v>0.06382978723404255</v>
      </c>
      <c r="G29" s="7">
        <v>2</v>
      </c>
      <c r="H29" s="2">
        <f t="shared" si="1"/>
        <v>0.0425531914893617</v>
      </c>
      <c r="I29" s="9">
        <f t="shared" si="2"/>
        <v>5</v>
      </c>
      <c r="J29" s="4">
        <f t="shared" si="3"/>
        <v>0.10638297872340426</v>
      </c>
    </row>
    <row r="30" spans="1:10" ht="12.75">
      <c r="A30" s="1" t="s">
        <v>33</v>
      </c>
      <c r="B30" s="1">
        <v>97201</v>
      </c>
      <c r="C30" t="s">
        <v>32</v>
      </c>
      <c r="D30" s="7">
        <v>433</v>
      </c>
      <c r="E30" s="7">
        <v>61</v>
      </c>
      <c r="F30" s="2">
        <f t="shared" si="0"/>
        <v>0.14087759815242495</v>
      </c>
      <c r="G30" s="7">
        <v>24</v>
      </c>
      <c r="H30" s="2">
        <f t="shared" si="1"/>
        <v>0.05542725173210162</v>
      </c>
      <c r="I30" s="9">
        <f t="shared" si="2"/>
        <v>85</v>
      </c>
      <c r="J30" s="4">
        <f t="shared" si="3"/>
        <v>0.19630484988452657</v>
      </c>
    </row>
    <row r="31" spans="1:10" ht="12.75">
      <c r="A31" s="1" t="s">
        <v>33</v>
      </c>
      <c r="B31" s="1">
        <v>97589</v>
      </c>
      <c r="C31" t="s">
        <v>34</v>
      </c>
      <c r="D31" s="7">
        <v>35</v>
      </c>
      <c r="E31" s="7">
        <v>10</v>
      </c>
      <c r="F31" s="2">
        <f t="shared" si="0"/>
        <v>0.2857142857142857</v>
      </c>
      <c r="G31" s="7">
        <v>6</v>
      </c>
      <c r="H31" s="2">
        <f t="shared" si="1"/>
        <v>0.17142857142857143</v>
      </c>
      <c r="I31" s="9">
        <f t="shared" si="2"/>
        <v>16</v>
      </c>
      <c r="J31" s="4">
        <f t="shared" si="3"/>
        <v>0.45714285714285713</v>
      </c>
    </row>
    <row r="32" spans="1:10" ht="12.75">
      <c r="A32" s="1" t="s">
        <v>33</v>
      </c>
      <c r="B32" s="1">
        <v>97823</v>
      </c>
      <c r="C32" t="s">
        <v>35</v>
      </c>
      <c r="D32" s="7">
        <v>119</v>
      </c>
      <c r="E32" s="7">
        <v>16</v>
      </c>
      <c r="F32" s="2">
        <f t="shared" si="0"/>
        <v>0.13445378151260504</v>
      </c>
      <c r="G32" s="7">
        <v>10</v>
      </c>
      <c r="H32" s="2">
        <f t="shared" si="1"/>
        <v>0.08403361344537816</v>
      </c>
      <c r="I32" s="9">
        <f t="shared" si="2"/>
        <v>26</v>
      </c>
      <c r="J32" s="4">
        <f t="shared" si="3"/>
        <v>0.2184873949579832</v>
      </c>
    </row>
    <row r="33" spans="1:10" ht="12.75">
      <c r="A33" s="1" t="s">
        <v>37</v>
      </c>
      <c r="B33" s="1">
        <v>107380</v>
      </c>
      <c r="C33" t="s">
        <v>36</v>
      </c>
      <c r="D33" s="7">
        <v>45</v>
      </c>
      <c r="E33" s="7">
        <v>16</v>
      </c>
      <c r="F33" s="2">
        <f t="shared" si="0"/>
        <v>0.35555555555555557</v>
      </c>
      <c r="G33" s="7">
        <v>2</v>
      </c>
      <c r="H33" s="2">
        <f t="shared" si="1"/>
        <v>0.044444444444444446</v>
      </c>
      <c r="I33" s="9">
        <f t="shared" si="2"/>
        <v>18</v>
      </c>
      <c r="J33" s="4">
        <f t="shared" si="3"/>
        <v>0.4</v>
      </c>
    </row>
    <row r="34" spans="1:10" ht="12.75">
      <c r="A34" s="1" t="s">
        <v>37</v>
      </c>
      <c r="B34" s="1">
        <v>107522</v>
      </c>
      <c r="C34" t="s">
        <v>38</v>
      </c>
      <c r="D34" s="7">
        <v>49</v>
      </c>
      <c r="E34" s="7">
        <v>13</v>
      </c>
      <c r="F34" s="2">
        <f t="shared" si="0"/>
        <v>0.2653061224489796</v>
      </c>
      <c r="G34" s="7">
        <v>13</v>
      </c>
      <c r="H34" s="2">
        <f t="shared" si="1"/>
        <v>0.2653061224489796</v>
      </c>
      <c r="I34" s="9">
        <f t="shared" si="2"/>
        <v>26</v>
      </c>
      <c r="J34" s="4">
        <f t="shared" si="3"/>
        <v>0.5306122448979592</v>
      </c>
    </row>
    <row r="35" spans="1:10" ht="12.75">
      <c r="A35" s="1" t="s">
        <v>37</v>
      </c>
      <c r="B35" s="1">
        <v>107668</v>
      </c>
      <c r="C35" t="s">
        <v>39</v>
      </c>
      <c r="D35" s="7">
        <v>22</v>
      </c>
      <c r="E35" s="7">
        <v>10</v>
      </c>
      <c r="F35" s="2">
        <f t="shared" si="0"/>
        <v>0.45454545454545453</v>
      </c>
      <c r="G35" s="7">
        <v>2</v>
      </c>
      <c r="H35" s="2">
        <f t="shared" si="1"/>
        <v>0.09090909090909091</v>
      </c>
      <c r="I35" s="9">
        <f t="shared" si="2"/>
        <v>12</v>
      </c>
      <c r="J35" s="4">
        <f t="shared" si="3"/>
        <v>0.5454545454545454</v>
      </c>
    </row>
    <row r="36" spans="1:10" ht="12.75">
      <c r="A36" s="1" t="s">
        <v>37</v>
      </c>
      <c r="B36" s="1">
        <v>107694</v>
      </c>
      <c r="C36" t="s">
        <v>40</v>
      </c>
      <c r="D36" s="7">
        <v>102</v>
      </c>
      <c r="E36" s="7">
        <v>35</v>
      </c>
      <c r="F36" s="2">
        <f t="shared" si="0"/>
        <v>0.3431372549019608</v>
      </c>
      <c r="G36" s="7">
        <v>13</v>
      </c>
      <c r="H36" s="2">
        <f t="shared" si="1"/>
        <v>0.12745098039215685</v>
      </c>
      <c r="I36" s="9">
        <f t="shared" si="2"/>
        <v>48</v>
      </c>
      <c r="J36" s="4">
        <f t="shared" si="3"/>
        <v>0.47058823529411764</v>
      </c>
    </row>
    <row r="37" spans="1:10" ht="12.75">
      <c r="A37" s="1" t="s">
        <v>37</v>
      </c>
      <c r="B37" s="1">
        <v>107949</v>
      </c>
      <c r="C37" t="s">
        <v>41</v>
      </c>
      <c r="D37" s="7">
        <v>91</v>
      </c>
      <c r="E37" s="7">
        <v>19</v>
      </c>
      <c r="F37" s="2">
        <f t="shared" si="0"/>
        <v>0.2087912087912088</v>
      </c>
      <c r="G37" s="7">
        <v>11</v>
      </c>
      <c r="H37" s="2">
        <f t="shared" si="1"/>
        <v>0.12087912087912088</v>
      </c>
      <c r="I37" s="9">
        <f t="shared" si="2"/>
        <v>30</v>
      </c>
      <c r="J37" s="4">
        <f t="shared" si="3"/>
        <v>0.32967032967032966</v>
      </c>
    </row>
    <row r="38" spans="1:10" ht="12.75">
      <c r="A38" s="1" t="s">
        <v>43</v>
      </c>
      <c r="B38" s="1">
        <v>117497</v>
      </c>
      <c r="C38" t="s">
        <v>42</v>
      </c>
      <c r="D38" s="7">
        <v>142</v>
      </c>
      <c r="E38" s="7">
        <v>13</v>
      </c>
      <c r="F38" s="2">
        <f t="shared" si="0"/>
        <v>0.09154929577464789</v>
      </c>
      <c r="G38" s="7">
        <v>8</v>
      </c>
      <c r="H38" s="2">
        <f t="shared" si="1"/>
        <v>0.056338028169014086</v>
      </c>
      <c r="I38" s="9">
        <f t="shared" si="2"/>
        <v>21</v>
      </c>
      <c r="J38" s="4">
        <f t="shared" si="3"/>
        <v>0.14788732394366197</v>
      </c>
    </row>
    <row r="39" spans="1:10" ht="12.75">
      <c r="A39" s="1" t="s">
        <v>43</v>
      </c>
      <c r="B39" s="1">
        <v>117529</v>
      </c>
      <c r="C39" t="s">
        <v>38</v>
      </c>
      <c r="D39" s="7">
        <v>123</v>
      </c>
      <c r="E39" s="7">
        <v>14</v>
      </c>
      <c r="F39" s="2">
        <f t="shared" si="0"/>
        <v>0.11382113821138211</v>
      </c>
      <c r="G39" s="7">
        <v>0</v>
      </c>
      <c r="H39" s="2">
        <f t="shared" si="1"/>
        <v>0</v>
      </c>
      <c r="I39" s="9">
        <f t="shared" si="2"/>
        <v>14</v>
      </c>
      <c r="J39" s="4">
        <f t="shared" si="3"/>
        <v>0.11382113821138211</v>
      </c>
    </row>
    <row r="40" spans="1:10" ht="12.75">
      <c r="A40" s="1" t="s">
        <v>43</v>
      </c>
      <c r="B40" s="1">
        <v>117718</v>
      </c>
      <c r="C40" t="s">
        <v>40</v>
      </c>
      <c r="D40" s="7">
        <v>124</v>
      </c>
      <c r="E40" s="7">
        <v>8</v>
      </c>
      <c r="F40" s="2">
        <f t="shared" si="0"/>
        <v>0.06451612903225806</v>
      </c>
      <c r="G40" s="7">
        <v>7</v>
      </c>
      <c r="H40" s="2">
        <f t="shared" si="1"/>
        <v>0.056451612903225805</v>
      </c>
      <c r="I40" s="9">
        <f t="shared" si="2"/>
        <v>15</v>
      </c>
      <c r="J40" s="4">
        <f t="shared" si="3"/>
        <v>0.12096774193548387</v>
      </c>
    </row>
    <row r="41" spans="1:10" ht="12.75">
      <c r="A41" s="1" t="s">
        <v>43</v>
      </c>
      <c r="B41" s="1">
        <v>117996</v>
      </c>
      <c r="C41" t="s">
        <v>44</v>
      </c>
      <c r="D41" s="7">
        <v>72</v>
      </c>
      <c r="E41" s="7">
        <v>6</v>
      </c>
      <c r="F41" s="2">
        <f t="shared" si="0"/>
        <v>0.08333333333333333</v>
      </c>
      <c r="G41" s="7">
        <v>8</v>
      </c>
      <c r="H41" s="2">
        <f t="shared" si="1"/>
        <v>0.1111111111111111</v>
      </c>
      <c r="I41" s="9">
        <f t="shared" si="2"/>
        <v>14</v>
      </c>
      <c r="J41" s="4">
        <f t="shared" si="3"/>
        <v>0.19444444444444445</v>
      </c>
    </row>
    <row r="42" spans="1:10" ht="12.75">
      <c r="A42" s="1" t="s">
        <v>46</v>
      </c>
      <c r="B42" s="1">
        <v>127546</v>
      </c>
      <c r="C42" t="s">
        <v>45</v>
      </c>
      <c r="D42" s="7">
        <v>137</v>
      </c>
      <c r="E42" s="7">
        <v>11</v>
      </c>
      <c r="F42" s="2">
        <f t="shared" si="0"/>
        <v>0.08029197080291971</v>
      </c>
      <c r="G42" s="7">
        <v>8</v>
      </c>
      <c r="H42" s="2">
        <f t="shared" si="1"/>
        <v>0.058394160583941604</v>
      </c>
      <c r="I42" s="9">
        <f t="shared" si="2"/>
        <v>19</v>
      </c>
      <c r="J42" s="4">
        <f t="shared" si="3"/>
        <v>0.1386861313868613</v>
      </c>
    </row>
    <row r="43" spans="1:10" ht="12.75">
      <c r="A43" s="1" t="s">
        <v>48</v>
      </c>
      <c r="B43" s="1">
        <v>131417</v>
      </c>
      <c r="C43" t="s">
        <v>47</v>
      </c>
      <c r="D43" s="7">
        <v>45</v>
      </c>
      <c r="E43" s="7">
        <v>15</v>
      </c>
      <c r="F43" s="2">
        <f t="shared" si="0"/>
        <v>0.3333333333333333</v>
      </c>
      <c r="G43" s="7">
        <v>13</v>
      </c>
      <c r="H43" s="2">
        <f t="shared" si="1"/>
        <v>0.28888888888888886</v>
      </c>
      <c r="I43" s="9">
        <f t="shared" si="2"/>
        <v>28</v>
      </c>
      <c r="J43" s="4">
        <f t="shared" si="3"/>
        <v>0.6222222222222222</v>
      </c>
    </row>
    <row r="44" spans="1:10" ht="12.75">
      <c r="A44" s="1" t="s">
        <v>48</v>
      </c>
      <c r="B44" s="1">
        <v>132713</v>
      </c>
      <c r="C44" t="s">
        <v>49</v>
      </c>
      <c r="D44" s="7">
        <v>8</v>
      </c>
      <c r="E44" s="7">
        <v>8</v>
      </c>
      <c r="F44" s="2">
        <f t="shared" si="0"/>
        <v>1</v>
      </c>
      <c r="G44" s="7">
        <v>0</v>
      </c>
      <c r="H44" s="2">
        <f t="shared" si="1"/>
        <v>0</v>
      </c>
      <c r="I44" s="9">
        <f t="shared" si="2"/>
        <v>8</v>
      </c>
      <c r="J44" s="4">
        <f t="shared" si="3"/>
        <v>1</v>
      </c>
    </row>
    <row r="45" spans="1:10" ht="12.75">
      <c r="A45" s="1" t="s">
        <v>48</v>
      </c>
      <c r="B45" s="1">
        <v>137003</v>
      </c>
      <c r="C45" t="s">
        <v>50</v>
      </c>
      <c r="D45" s="7">
        <v>207</v>
      </c>
      <c r="E45" s="7">
        <v>43</v>
      </c>
      <c r="F45" s="2">
        <f t="shared" si="0"/>
        <v>0.20772946859903382</v>
      </c>
      <c r="G45" s="7">
        <v>1</v>
      </c>
      <c r="H45" s="2">
        <f t="shared" si="1"/>
        <v>0.004830917874396135</v>
      </c>
      <c r="I45" s="9">
        <f t="shared" si="2"/>
        <v>44</v>
      </c>
      <c r="J45" s="4">
        <f t="shared" si="3"/>
        <v>0.21256038647342995</v>
      </c>
    </row>
    <row r="46" spans="1:10" ht="12.75">
      <c r="A46" s="1" t="s">
        <v>48</v>
      </c>
      <c r="B46" s="1">
        <v>137063</v>
      </c>
      <c r="C46" t="s">
        <v>51</v>
      </c>
      <c r="D46" s="7">
        <v>72</v>
      </c>
      <c r="E46" s="7">
        <v>45</v>
      </c>
      <c r="F46" s="2">
        <f t="shared" si="0"/>
        <v>0.625</v>
      </c>
      <c r="G46" s="7">
        <v>1</v>
      </c>
      <c r="H46" s="2">
        <f t="shared" si="1"/>
        <v>0.013888888888888888</v>
      </c>
      <c r="I46" s="9">
        <f t="shared" si="2"/>
        <v>46</v>
      </c>
      <c r="J46" s="4">
        <f t="shared" si="3"/>
        <v>0.6388888888888888</v>
      </c>
    </row>
    <row r="47" spans="1:10" ht="12.75">
      <c r="A47" s="1" t="s">
        <v>48</v>
      </c>
      <c r="B47" s="1">
        <v>137157</v>
      </c>
      <c r="C47" t="s">
        <v>52</v>
      </c>
      <c r="D47" s="7">
        <v>233</v>
      </c>
      <c r="E47" s="7">
        <v>44</v>
      </c>
      <c r="F47" s="2">
        <f t="shared" si="0"/>
        <v>0.1888412017167382</v>
      </c>
      <c r="G47" s="7">
        <v>9</v>
      </c>
      <c r="H47" s="2">
        <f t="shared" si="1"/>
        <v>0.03862660944206009</v>
      </c>
      <c r="I47" s="9">
        <f t="shared" si="2"/>
        <v>53</v>
      </c>
      <c r="J47" s="4">
        <f t="shared" si="3"/>
        <v>0.22746781115879827</v>
      </c>
    </row>
    <row r="48" spans="1:10" ht="12.75">
      <c r="A48" s="1" t="s">
        <v>48</v>
      </c>
      <c r="B48" s="1">
        <v>137233</v>
      </c>
      <c r="C48" t="s">
        <v>53</v>
      </c>
      <c r="D48" s="7">
        <v>482</v>
      </c>
      <c r="E48" s="7">
        <v>9</v>
      </c>
      <c r="F48" s="2">
        <f t="shared" si="0"/>
        <v>0.01867219917012448</v>
      </c>
      <c r="G48" s="7">
        <v>1</v>
      </c>
      <c r="H48" s="2">
        <f t="shared" si="1"/>
        <v>0.002074688796680498</v>
      </c>
      <c r="I48" s="9">
        <f t="shared" si="2"/>
        <v>10</v>
      </c>
      <c r="J48" s="4">
        <f t="shared" si="3"/>
        <v>0.02074688796680498</v>
      </c>
    </row>
    <row r="49" spans="1:10" ht="12.75">
      <c r="A49" s="1" t="s">
        <v>48</v>
      </c>
      <c r="B49" s="1">
        <v>137310</v>
      </c>
      <c r="C49" t="s">
        <v>54</v>
      </c>
      <c r="D49" s="7">
        <v>440</v>
      </c>
      <c r="E49" s="7">
        <v>8</v>
      </c>
      <c r="F49" s="2">
        <f t="shared" si="0"/>
        <v>0.01818181818181818</v>
      </c>
      <c r="G49" s="7">
        <v>0</v>
      </c>
      <c r="H49" s="2">
        <f t="shared" si="1"/>
        <v>0</v>
      </c>
      <c r="I49" s="9">
        <f t="shared" si="2"/>
        <v>8</v>
      </c>
      <c r="J49" s="4">
        <f t="shared" si="3"/>
        <v>0.01818181818181818</v>
      </c>
    </row>
    <row r="50" spans="1:10" ht="12.75">
      <c r="A50" s="1" t="s">
        <v>48</v>
      </c>
      <c r="B50" s="1">
        <v>137365</v>
      </c>
      <c r="C50" t="s">
        <v>55</v>
      </c>
      <c r="D50" s="7">
        <v>118</v>
      </c>
      <c r="E50" s="7">
        <v>10</v>
      </c>
      <c r="F50" s="2">
        <f t="shared" si="0"/>
        <v>0.0847457627118644</v>
      </c>
      <c r="G50" s="7">
        <v>1</v>
      </c>
      <c r="H50" s="2">
        <f t="shared" si="1"/>
        <v>0.00847457627118644</v>
      </c>
      <c r="I50" s="9">
        <f t="shared" si="2"/>
        <v>11</v>
      </c>
      <c r="J50" s="4">
        <f t="shared" si="3"/>
        <v>0.09322033898305085</v>
      </c>
    </row>
    <row r="51" spans="1:10" ht="12.75">
      <c r="A51" s="1" t="s">
        <v>48</v>
      </c>
      <c r="B51" s="1">
        <v>137428</v>
      </c>
      <c r="C51" t="s">
        <v>56</v>
      </c>
      <c r="D51" s="7">
        <v>280</v>
      </c>
      <c r="E51" s="7">
        <v>38</v>
      </c>
      <c r="F51" s="2">
        <f t="shared" si="0"/>
        <v>0.1357142857142857</v>
      </c>
      <c r="G51" s="7">
        <v>5</v>
      </c>
      <c r="H51" s="2">
        <f t="shared" si="1"/>
        <v>0.017857142857142856</v>
      </c>
      <c r="I51" s="9">
        <f t="shared" si="2"/>
        <v>43</v>
      </c>
      <c r="J51" s="4">
        <f t="shared" si="3"/>
        <v>0.15357142857142858</v>
      </c>
    </row>
    <row r="52" spans="1:10" ht="12.75">
      <c r="A52" s="1" t="s">
        <v>48</v>
      </c>
      <c r="B52" s="1">
        <v>137449</v>
      </c>
      <c r="C52" t="s">
        <v>57</v>
      </c>
      <c r="D52" s="7">
        <v>137</v>
      </c>
      <c r="E52" s="7">
        <v>4</v>
      </c>
      <c r="F52" s="2">
        <f t="shared" si="0"/>
        <v>0.029197080291970802</v>
      </c>
      <c r="G52" s="7">
        <v>0</v>
      </c>
      <c r="H52" s="2">
        <f t="shared" si="1"/>
        <v>0</v>
      </c>
      <c r="I52" s="9">
        <f t="shared" si="2"/>
        <v>4</v>
      </c>
      <c r="J52" s="4">
        <f t="shared" si="3"/>
        <v>0.029197080291970802</v>
      </c>
    </row>
    <row r="53" spans="1:10" ht="12.75">
      <c r="A53" s="1" t="s">
        <v>48</v>
      </c>
      <c r="B53" s="1">
        <v>137548</v>
      </c>
      <c r="C53" t="s">
        <v>58</v>
      </c>
      <c r="D53" s="7">
        <v>163</v>
      </c>
      <c r="E53" s="7">
        <v>0</v>
      </c>
      <c r="F53" s="2">
        <f t="shared" si="0"/>
        <v>0</v>
      </c>
      <c r="G53" s="7">
        <v>0</v>
      </c>
      <c r="H53" s="2">
        <f t="shared" si="1"/>
        <v>0</v>
      </c>
      <c r="I53" s="9">
        <f t="shared" si="2"/>
        <v>0</v>
      </c>
      <c r="J53" s="4">
        <f t="shared" si="3"/>
        <v>0</v>
      </c>
    </row>
    <row r="54" spans="1:10" ht="12.75">
      <c r="A54" s="1" t="s">
        <v>48</v>
      </c>
      <c r="B54" s="1">
        <v>137645</v>
      </c>
      <c r="C54" t="s">
        <v>59</v>
      </c>
      <c r="D54" s="7">
        <v>427</v>
      </c>
      <c r="E54" s="7">
        <v>10</v>
      </c>
      <c r="F54" s="2">
        <f t="shared" si="0"/>
        <v>0.0234192037470726</v>
      </c>
      <c r="G54" s="7">
        <v>3</v>
      </c>
      <c r="H54" s="2">
        <f t="shared" si="1"/>
        <v>0.00702576112412178</v>
      </c>
      <c r="I54" s="9">
        <f t="shared" si="2"/>
        <v>13</v>
      </c>
      <c r="J54" s="4">
        <f t="shared" si="3"/>
        <v>0.03044496487119438</v>
      </c>
    </row>
    <row r="55" spans="1:10" ht="12.75">
      <c r="A55" s="1" t="s">
        <v>48</v>
      </c>
      <c r="B55" s="1">
        <v>137837</v>
      </c>
      <c r="C55" t="s">
        <v>60</v>
      </c>
      <c r="D55" s="7">
        <v>26</v>
      </c>
      <c r="E55" s="7">
        <v>1</v>
      </c>
      <c r="F55" s="2">
        <f t="shared" si="0"/>
        <v>0.038461538461538464</v>
      </c>
      <c r="G55" s="7">
        <v>0</v>
      </c>
      <c r="H55" s="2">
        <f t="shared" si="1"/>
        <v>0</v>
      </c>
      <c r="I55" s="9">
        <f t="shared" si="2"/>
        <v>1</v>
      </c>
      <c r="J55" s="4">
        <f t="shared" si="3"/>
        <v>0.038461538461538464</v>
      </c>
    </row>
    <row r="56" spans="1:10" ht="12.75">
      <c r="A56" s="1" t="s">
        <v>61</v>
      </c>
      <c r="B56" s="1">
        <v>144865</v>
      </c>
      <c r="C56" t="s">
        <v>38</v>
      </c>
      <c r="D56" s="7">
        <v>76</v>
      </c>
      <c r="E56" s="7">
        <v>10</v>
      </c>
      <c r="F56" s="2">
        <f t="shared" si="0"/>
        <v>0.13157894736842105</v>
      </c>
      <c r="G56" s="7">
        <v>0</v>
      </c>
      <c r="H56" s="2">
        <f t="shared" si="1"/>
        <v>0</v>
      </c>
      <c r="I56" s="9">
        <f t="shared" si="2"/>
        <v>10</v>
      </c>
      <c r="J56" s="4">
        <f t="shared" si="3"/>
        <v>0.13157894736842105</v>
      </c>
    </row>
    <row r="57" spans="1:10" ht="12.75">
      <c r="A57" s="1" t="s">
        <v>61</v>
      </c>
      <c r="B57" s="1">
        <v>147521</v>
      </c>
      <c r="C57" t="s">
        <v>38</v>
      </c>
      <c r="D57" s="7">
        <v>96</v>
      </c>
      <c r="E57" s="7">
        <v>5</v>
      </c>
      <c r="F57" s="2">
        <f t="shared" si="0"/>
        <v>0.052083333333333336</v>
      </c>
      <c r="G57" s="7">
        <v>6</v>
      </c>
      <c r="H57" s="2">
        <f t="shared" si="1"/>
        <v>0.0625</v>
      </c>
      <c r="I57" s="9">
        <f t="shared" si="2"/>
        <v>11</v>
      </c>
      <c r="J57" s="4">
        <f t="shared" si="3"/>
        <v>0.11458333333333333</v>
      </c>
    </row>
    <row r="58" spans="1:10" ht="12.75">
      <c r="A58" s="1" t="s">
        <v>61</v>
      </c>
      <c r="B58" s="1">
        <v>147696</v>
      </c>
      <c r="C58" t="s">
        <v>39</v>
      </c>
      <c r="D58" s="7">
        <v>69</v>
      </c>
      <c r="E58" s="7">
        <v>13</v>
      </c>
      <c r="F58" s="2">
        <f t="shared" si="0"/>
        <v>0.18840579710144928</v>
      </c>
      <c r="G58" s="7">
        <v>0</v>
      </c>
      <c r="H58" s="2">
        <f t="shared" si="1"/>
        <v>0</v>
      </c>
      <c r="I58" s="9">
        <f t="shared" si="2"/>
        <v>13</v>
      </c>
      <c r="J58" s="4">
        <f t="shared" si="3"/>
        <v>0.18840579710144928</v>
      </c>
    </row>
    <row r="59" spans="1:10" ht="12.75">
      <c r="A59" s="1" t="s">
        <v>61</v>
      </c>
      <c r="B59" s="1">
        <v>147838</v>
      </c>
      <c r="C59" t="s">
        <v>62</v>
      </c>
      <c r="D59" s="7">
        <v>238</v>
      </c>
      <c r="E59" s="7">
        <v>31</v>
      </c>
      <c r="F59" s="2">
        <f t="shared" si="0"/>
        <v>0.13025210084033614</v>
      </c>
      <c r="G59" s="7">
        <v>11</v>
      </c>
      <c r="H59" s="2">
        <f t="shared" si="1"/>
        <v>0.046218487394957986</v>
      </c>
      <c r="I59" s="9">
        <f t="shared" si="2"/>
        <v>42</v>
      </c>
      <c r="J59" s="4">
        <f t="shared" si="3"/>
        <v>0.17647058823529413</v>
      </c>
    </row>
    <row r="60" spans="1:10" ht="12.75">
      <c r="A60" s="1" t="s">
        <v>61</v>
      </c>
      <c r="B60" s="1">
        <v>147899</v>
      </c>
      <c r="C60" t="s">
        <v>63</v>
      </c>
      <c r="D60" s="7">
        <v>145</v>
      </c>
      <c r="E60" s="7">
        <v>31</v>
      </c>
      <c r="F60" s="2">
        <f t="shared" si="0"/>
        <v>0.21379310344827587</v>
      </c>
      <c r="G60" s="7">
        <v>14</v>
      </c>
      <c r="H60" s="2">
        <f t="shared" si="1"/>
        <v>0.09655172413793103</v>
      </c>
      <c r="I60" s="9">
        <f t="shared" si="2"/>
        <v>45</v>
      </c>
      <c r="J60" s="4">
        <f t="shared" si="3"/>
        <v>0.3103448275862069</v>
      </c>
    </row>
    <row r="61" spans="1:10" ht="12.75">
      <c r="A61" s="1" t="s">
        <v>61</v>
      </c>
      <c r="B61" s="1">
        <v>287162</v>
      </c>
      <c r="C61" t="s">
        <v>64</v>
      </c>
      <c r="D61" s="7">
        <v>84</v>
      </c>
      <c r="E61" s="7">
        <v>1</v>
      </c>
      <c r="F61" s="2">
        <f t="shared" si="0"/>
        <v>0.011904761904761904</v>
      </c>
      <c r="G61" s="7">
        <v>3</v>
      </c>
      <c r="H61" s="2">
        <f t="shared" si="1"/>
        <v>0.03571428571428571</v>
      </c>
      <c r="I61" s="9">
        <f t="shared" si="2"/>
        <v>4</v>
      </c>
      <c r="J61" s="4">
        <f t="shared" si="3"/>
        <v>0.047619047619047616</v>
      </c>
    </row>
    <row r="62" spans="1:10" ht="12.75">
      <c r="A62" s="1" t="s">
        <v>66</v>
      </c>
      <c r="B62" s="1">
        <v>157021</v>
      </c>
      <c r="C62" t="s">
        <v>65</v>
      </c>
      <c r="D62" s="7">
        <v>115</v>
      </c>
      <c r="E62" s="7">
        <v>15</v>
      </c>
      <c r="F62" s="2">
        <f t="shared" si="0"/>
        <v>0.13043478260869565</v>
      </c>
      <c r="G62" s="7">
        <v>6</v>
      </c>
      <c r="H62" s="2">
        <f t="shared" si="1"/>
        <v>0.05217391304347826</v>
      </c>
      <c r="I62" s="9">
        <f t="shared" si="2"/>
        <v>21</v>
      </c>
      <c r="J62" s="4">
        <f t="shared" si="3"/>
        <v>0.1826086956521739</v>
      </c>
    </row>
    <row r="63" spans="1:10" ht="12.75">
      <c r="A63" s="1" t="s">
        <v>66</v>
      </c>
      <c r="B63" s="1">
        <v>157765</v>
      </c>
      <c r="C63" t="s">
        <v>67</v>
      </c>
      <c r="D63" s="7">
        <v>71</v>
      </c>
      <c r="E63" s="7">
        <v>23</v>
      </c>
      <c r="F63" s="2">
        <f t="shared" si="0"/>
        <v>0.323943661971831</v>
      </c>
      <c r="G63" s="7">
        <v>7</v>
      </c>
      <c r="H63" s="2">
        <f t="shared" si="1"/>
        <v>0.09859154929577464</v>
      </c>
      <c r="I63" s="9">
        <f t="shared" si="2"/>
        <v>30</v>
      </c>
      <c r="J63" s="4">
        <f t="shared" si="3"/>
        <v>0.4225352112676056</v>
      </c>
    </row>
    <row r="64" spans="1:10" ht="12.75">
      <c r="A64" s="1" t="s">
        <v>69</v>
      </c>
      <c r="B64" s="1">
        <v>167042</v>
      </c>
      <c r="C64" t="s">
        <v>68</v>
      </c>
      <c r="D64" s="7">
        <v>293</v>
      </c>
      <c r="E64" s="7">
        <v>24</v>
      </c>
      <c r="F64" s="2">
        <f t="shared" si="0"/>
        <v>0.08191126279863481</v>
      </c>
      <c r="G64" s="7">
        <v>15</v>
      </c>
      <c r="H64" s="2">
        <f t="shared" si="1"/>
        <v>0.051194539249146756</v>
      </c>
      <c r="I64" s="9">
        <f t="shared" si="2"/>
        <v>39</v>
      </c>
      <c r="J64" s="4">
        <f t="shared" si="3"/>
        <v>0.13310580204778158</v>
      </c>
    </row>
    <row r="65" spans="1:10" ht="12.75">
      <c r="A65" s="1" t="s">
        <v>70</v>
      </c>
      <c r="B65" s="1">
        <v>177593</v>
      </c>
      <c r="C65" t="s">
        <v>34</v>
      </c>
      <c r="D65" s="7">
        <v>99</v>
      </c>
      <c r="E65" s="7">
        <v>5</v>
      </c>
      <c r="F65" s="2">
        <f t="shared" si="0"/>
        <v>0.050505050505050504</v>
      </c>
      <c r="G65" s="7">
        <v>4</v>
      </c>
      <c r="H65" s="2">
        <f t="shared" si="1"/>
        <v>0.04040404040404041</v>
      </c>
      <c r="I65" s="9">
        <f t="shared" si="2"/>
        <v>9</v>
      </c>
      <c r="J65" s="4">
        <f t="shared" si="3"/>
        <v>0.09090909090909091</v>
      </c>
    </row>
    <row r="66" spans="1:10" ht="12.75">
      <c r="A66" s="1" t="s">
        <v>72</v>
      </c>
      <c r="B66" s="1">
        <v>187159</v>
      </c>
      <c r="C66" t="s">
        <v>71</v>
      </c>
      <c r="D66" s="7">
        <v>124</v>
      </c>
      <c r="E66" s="7">
        <v>14</v>
      </c>
      <c r="F66" s="2">
        <f t="shared" si="0"/>
        <v>0.11290322580645161</v>
      </c>
      <c r="G66" s="7">
        <v>15</v>
      </c>
      <c r="H66" s="2">
        <f t="shared" si="1"/>
        <v>0.12096774193548387</v>
      </c>
      <c r="I66" s="9">
        <f t="shared" si="2"/>
        <v>29</v>
      </c>
      <c r="J66" s="4">
        <f t="shared" si="3"/>
        <v>0.23387096774193547</v>
      </c>
    </row>
    <row r="67" spans="1:10" ht="12.75">
      <c r="A67" s="1" t="s">
        <v>72</v>
      </c>
      <c r="B67" s="1">
        <v>187266</v>
      </c>
      <c r="C67" t="s">
        <v>73</v>
      </c>
      <c r="D67" s="7">
        <v>818</v>
      </c>
      <c r="E67" s="7">
        <v>52</v>
      </c>
      <c r="F67" s="2">
        <f aca="true" t="shared" si="4" ref="F67:F130">E67/D67</f>
        <v>0.06356968215158924</v>
      </c>
      <c r="G67" s="7">
        <v>7</v>
      </c>
      <c r="H67" s="2">
        <f aca="true" t="shared" si="5" ref="H67:H130">G67/D67</f>
        <v>0.008557457212713936</v>
      </c>
      <c r="I67" s="9">
        <f aca="true" t="shared" si="6" ref="I67:I130">E67+G67</f>
        <v>59</v>
      </c>
      <c r="J67" s="4">
        <f aca="true" t="shared" si="7" ref="J67:J130">I67/D67</f>
        <v>0.07212713936430318</v>
      </c>
    </row>
    <row r="68" spans="1:10" ht="12.75">
      <c r="A68" s="1" t="s">
        <v>75</v>
      </c>
      <c r="B68" s="1">
        <v>207063</v>
      </c>
      <c r="C68" t="s">
        <v>74</v>
      </c>
      <c r="D68" s="7">
        <v>157</v>
      </c>
      <c r="E68" s="7">
        <v>17</v>
      </c>
      <c r="F68" s="2">
        <f t="shared" si="4"/>
        <v>0.10828025477707007</v>
      </c>
      <c r="G68" s="7">
        <v>10</v>
      </c>
      <c r="H68" s="2">
        <f t="shared" si="5"/>
        <v>0.06369426751592357</v>
      </c>
      <c r="I68" s="9">
        <f t="shared" si="6"/>
        <v>27</v>
      </c>
      <c r="J68" s="4">
        <f t="shared" si="7"/>
        <v>0.17197452229299362</v>
      </c>
    </row>
    <row r="69" spans="1:10" ht="12.75">
      <c r="A69" s="1" t="s">
        <v>75</v>
      </c>
      <c r="B69" s="1">
        <v>207264</v>
      </c>
      <c r="C69" t="s">
        <v>8</v>
      </c>
      <c r="D69" s="7">
        <v>77</v>
      </c>
      <c r="E69" s="7">
        <v>4</v>
      </c>
      <c r="F69" s="2">
        <f t="shared" si="4"/>
        <v>0.05194805194805195</v>
      </c>
      <c r="G69" s="7">
        <v>11</v>
      </c>
      <c r="H69" s="2">
        <f t="shared" si="5"/>
        <v>0.14285714285714285</v>
      </c>
      <c r="I69" s="9">
        <f t="shared" si="6"/>
        <v>15</v>
      </c>
      <c r="J69" s="4">
        <f t="shared" si="7"/>
        <v>0.19480519480519481</v>
      </c>
    </row>
    <row r="70" spans="1:10" ht="12.75">
      <c r="A70" s="1" t="s">
        <v>75</v>
      </c>
      <c r="B70" s="1">
        <v>207652</v>
      </c>
      <c r="C70" t="s">
        <v>76</v>
      </c>
      <c r="D70" s="7">
        <v>107</v>
      </c>
      <c r="E70" s="7">
        <v>6</v>
      </c>
      <c r="F70" s="2">
        <f t="shared" si="4"/>
        <v>0.056074766355140186</v>
      </c>
      <c r="G70" s="7">
        <v>6</v>
      </c>
      <c r="H70" s="2">
        <f t="shared" si="5"/>
        <v>0.056074766355140186</v>
      </c>
      <c r="I70" s="9">
        <f t="shared" si="6"/>
        <v>12</v>
      </c>
      <c r="J70" s="4">
        <f t="shared" si="7"/>
        <v>0.11214953271028037</v>
      </c>
    </row>
    <row r="71" spans="1:10" ht="12.75">
      <c r="A71" s="1" t="s">
        <v>75</v>
      </c>
      <c r="B71" s="1">
        <v>207698</v>
      </c>
      <c r="C71" t="s">
        <v>77</v>
      </c>
      <c r="D71" s="7">
        <v>714</v>
      </c>
      <c r="E71" s="7">
        <v>60</v>
      </c>
      <c r="F71" s="2">
        <f t="shared" si="4"/>
        <v>0.08403361344537816</v>
      </c>
      <c r="G71" s="7">
        <v>18</v>
      </c>
      <c r="H71" s="2">
        <f t="shared" si="5"/>
        <v>0.025210084033613446</v>
      </c>
      <c r="I71" s="9">
        <f t="shared" si="6"/>
        <v>78</v>
      </c>
      <c r="J71" s="4">
        <f t="shared" si="7"/>
        <v>0.1092436974789916</v>
      </c>
    </row>
    <row r="72" spans="1:10" ht="12.75">
      <c r="A72" s="1" t="s">
        <v>75</v>
      </c>
      <c r="B72" s="1">
        <v>207730</v>
      </c>
      <c r="C72" t="s">
        <v>16</v>
      </c>
      <c r="D72" s="7">
        <v>96</v>
      </c>
      <c r="E72" s="7">
        <v>4</v>
      </c>
      <c r="F72" s="2">
        <f t="shared" si="4"/>
        <v>0.041666666666666664</v>
      </c>
      <c r="G72" s="7">
        <v>3</v>
      </c>
      <c r="H72" s="2">
        <f t="shared" si="5"/>
        <v>0.03125</v>
      </c>
      <c r="I72" s="9">
        <f t="shared" si="6"/>
        <v>7</v>
      </c>
      <c r="J72" s="4">
        <f t="shared" si="7"/>
        <v>0.07291666666666667</v>
      </c>
    </row>
    <row r="73" spans="1:10" ht="12.75">
      <c r="A73" s="1" t="s">
        <v>75</v>
      </c>
      <c r="B73" s="1">
        <v>207832</v>
      </c>
      <c r="C73" t="s">
        <v>78</v>
      </c>
      <c r="D73" s="7">
        <v>122</v>
      </c>
      <c r="E73" s="7">
        <v>26</v>
      </c>
      <c r="F73" s="2">
        <f t="shared" si="4"/>
        <v>0.21311475409836064</v>
      </c>
      <c r="G73" s="7">
        <v>11</v>
      </c>
      <c r="H73" s="2">
        <f t="shared" si="5"/>
        <v>0.09016393442622951</v>
      </c>
      <c r="I73" s="9">
        <f t="shared" si="6"/>
        <v>37</v>
      </c>
      <c r="J73" s="4">
        <f t="shared" si="7"/>
        <v>0.30327868852459017</v>
      </c>
    </row>
    <row r="74" spans="1:10" ht="12.75">
      <c r="A74" s="1" t="s">
        <v>75</v>
      </c>
      <c r="B74" s="1">
        <v>207982</v>
      </c>
      <c r="C74" t="s">
        <v>79</v>
      </c>
      <c r="D74" s="7">
        <v>333</v>
      </c>
      <c r="E74" s="7">
        <v>25</v>
      </c>
      <c r="F74" s="2">
        <f t="shared" si="4"/>
        <v>0.07507507507507508</v>
      </c>
      <c r="G74" s="7">
        <v>8</v>
      </c>
      <c r="H74" s="2">
        <f t="shared" si="5"/>
        <v>0.024024024024024024</v>
      </c>
      <c r="I74" s="9">
        <f t="shared" si="6"/>
        <v>33</v>
      </c>
      <c r="J74" s="4">
        <f t="shared" si="7"/>
        <v>0.0990990990990991</v>
      </c>
    </row>
    <row r="75" spans="1:10" ht="12.75">
      <c r="A75" s="1" t="s">
        <v>81</v>
      </c>
      <c r="B75" s="1">
        <v>227148</v>
      </c>
      <c r="C75" t="s">
        <v>80</v>
      </c>
      <c r="D75" s="7">
        <v>134</v>
      </c>
      <c r="E75" s="7">
        <v>12</v>
      </c>
      <c r="F75" s="2">
        <f t="shared" si="4"/>
        <v>0.08955223880597014</v>
      </c>
      <c r="G75" s="7">
        <v>7</v>
      </c>
      <c r="H75" s="2">
        <f t="shared" si="5"/>
        <v>0.05223880597014925</v>
      </c>
      <c r="I75" s="9">
        <f t="shared" si="6"/>
        <v>19</v>
      </c>
      <c r="J75" s="4">
        <f t="shared" si="7"/>
        <v>0.1417910447761194</v>
      </c>
    </row>
    <row r="76" spans="1:10" ht="12.75">
      <c r="A76" s="1" t="s">
        <v>81</v>
      </c>
      <c r="B76" s="1">
        <v>227361</v>
      </c>
      <c r="C76" t="s">
        <v>82</v>
      </c>
      <c r="D76" s="7">
        <v>58</v>
      </c>
      <c r="E76" s="7">
        <v>7</v>
      </c>
      <c r="F76" s="2">
        <f t="shared" si="4"/>
        <v>0.1206896551724138</v>
      </c>
      <c r="G76" s="7">
        <v>5</v>
      </c>
      <c r="H76" s="2">
        <f t="shared" si="5"/>
        <v>0.08620689655172414</v>
      </c>
      <c r="I76" s="9">
        <f t="shared" si="6"/>
        <v>12</v>
      </c>
      <c r="J76" s="4">
        <f t="shared" si="7"/>
        <v>0.20689655172413793</v>
      </c>
    </row>
    <row r="77" spans="1:10" ht="12.75">
      <c r="A77" s="1" t="s">
        <v>81</v>
      </c>
      <c r="B77" s="1">
        <v>227422</v>
      </c>
      <c r="C77" t="s">
        <v>83</v>
      </c>
      <c r="D77" s="7">
        <v>116</v>
      </c>
      <c r="E77" s="7">
        <v>22</v>
      </c>
      <c r="F77" s="2">
        <f t="shared" si="4"/>
        <v>0.1896551724137931</v>
      </c>
      <c r="G77" s="7">
        <v>0</v>
      </c>
      <c r="H77" s="2">
        <f t="shared" si="5"/>
        <v>0</v>
      </c>
      <c r="I77" s="9">
        <f t="shared" si="6"/>
        <v>22</v>
      </c>
      <c r="J77" s="4">
        <f t="shared" si="7"/>
        <v>0.1896551724137931</v>
      </c>
    </row>
    <row r="78" spans="1:10" ht="12.75">
      <c r="A78" s="1" t="s">
        <v>81</v>
      </c>
      <c r="B78" s="1">
        <v>227576</v>
      </c>
      <c r="C78" t="s">
        <v>3</v>
      </c>
      <c r="D78" s="7">
        <v>50</v>
      </c>
      <c r="E78" s="7">
        <v>3</v>
      </c>
      <c r="F78" s="2">
        <f t="shared" si="4"/>
        <v>0.06</v>
      </c>
      <c r="G78" s="7">
        <v>5</v>
      </c>
      <c r="H78" s="2">
        <f t="shared" si="5"/>
        <v>0.1</v>
      </c>
      <c r="I78" s="9">
        <f t="shared" si="6"/>
        <v>8</v>
      </c>
      <c r="J78" s="4">
        <f t="shared" si="7"/>
        <v>0.16</v>
      </c>
    </row>
    <row r="79" spans="1:10" ht="12.75">
      <c r="A79" s="1" t="s">
        <v>81</v>
      </c>
      <c r="B79" s="1">
        <v>227706</v>
      </c>
      <c r="C79" t="s">
        <v>39</v>
      </c>
      <c r="D79" s="7">
        <v>69</v>
      </c>
      <c r="E79" s="7">
        <v>22</v>
      </c>
      <c r="F79" s="2">
        <f t="shared" si="4"/>
        <v>0.3188405797101449</v>
      </c>
      <c r="G79" s="7">
        <v>4</v>
      </c>
      <c r="H79" s="2">
        <f t="shared" si="5"/>
        <v>0.057971014492753624</v>
      </c>
      <c r="I79" s="9">
        <f t="shared" si="6"/>
        <v>26</v>
      </c>
      <c r="J79" s="4">
        <f t="shared" si="7"/>
        <v>0.37681159420289856</v>
      </c>
    </row>
    <row r="80" spans="1:10" ht="12.75">
      <c r="A80" s="1" t="s">
        <v>81</v>
      </c>
      <c r="B80" s="1">
        <v>227879</v>
      </c>
      <c r="C80" t="s">
        <v>84</v>
      </c>
      <c r="D80" s="7">
        <v>142</v>
      </c>
      <c r="E80" s="7">
        <v>28</v>
      </c>
      <c r="F80" s="2">
        <f t="shared" si="4"/>
        <v>0.19718309859154928</v>
      </c>
      <c r="G80" s="7">
        <v>16</v>
      </c>
      <c r="H80" s="2">
        <f t="shared" si="5"/>
        <v>0.11267605633802817</v>
      </c>
      <c r="I80" s="9">
        <f t="shared" si="6"/>
        <v>44</v>
      </c>
      <c r="J80" s="4">
        <f t="shared" si="7"/>
        <v>0.30985915492957744</v>
      </c>
    </row>
    <row r="81" spans="1:10" ht="12.75">
      <c r="A81" s="1" t="s">
        <v>81</v>
      </c>
      <c r="B81" s="1">
        <v>229180</v>
      </c>
      <c r="C81" t="s">
        <v>85</v>
      </c>
      <c r="D81" s="7">
        <v>8</v>
      </c>
      <c r="E81" s="7">
        <v>8</v>
      </c>
      <c r="F81" s="2">
        <f t="shared" si="4"/>
        <v>1</v>
      </c>
      <c r="G81" s="7">
        <v>0</v>
      </c>
      <c r="H81" s="2">
        <f t="shared" si="5"/>
        <v>0</v>
      </c>
      <c r="I81" s="9">
        <f t="shared" si="6"/>
        <v>8</v>
      </c>
      <c r="J81" s="4">
        <f t="shared" si="7"/>
        <v>1</v>
      </c>
    </row>
    <row r="82" spans="1:10" ht="12.75">
      <c r="A82" s="1" t="s">
        <v>87</v>
      </c>
      <c r="B82" s="1">
        <v>237925</v>
      </c>
      <c r="C82" t="s">
        <v>86</v>
      </c>
      <c r="D82" s="7">
        <v>107</v>
      </c>
      <c r="E82" s="7">
        <v>17</v>
      </c>
      <c r="F82" s="2">
        <f t="shared" si="4"/>
        <v>0.1588785046728972</v>
      </c>
      <c r="G82" s="7">
        <v>0</v>
      </c>
      <c r="H82" s="2">
        <f t="shared" si="5"/>
        <v>0</v>
      </c>
      <c r="I82" s="9">
        <f t="shared" si="6"/>
        <v>17</v>
      </c>
      <c r="J82" s="4">
        <f t="shared" si="7"/>
        <v>0.1588785046728972</v>
      </c>
    </row>
    <row r="83" spans="1:10" ht="12.75">
      <c r="A83" s="1" t="s">
        <v>87</v>
      </c>
      <c r="B83" s="1">
        <v>239182</v>
      </c>
      <c r="C83" t="s">
        <v>85</v>
      </c>
      <c r="D83" s="7">
        <v>3</v>
      </c>
      <c r="E83" s="7">
        <v>3</v>
      </c>
      <c r="F83" s="2">
        <f t="shared" si="4"/>
        <v>1</v>
      </c>
      <c r="G83" s="7">
        <v>0</v>
      </c>
      <c r="H83" s="2">
        <f t="shared" si="5"/>
        <v>0</v>
      </c>
      <c r="I83" s="9">
        <f t="shared" si="6"/>
        <v>3</v>
      </c>
      <c r="J83" s="4">
        <f t="shared" si="7"/>
        <v>1</v>
      </c>
    </row>
    <row r="84" spans="1:10" ht="12.75">
      <c r="A84" s="1" t="s">
        <v>89</v>
      </c>
      <c r="B84" s="1">
        <v>247118</v>
      </c>
      <c r="C84" t="s">
        <v>88</v>
      </c>
      <c r="D84" s="7">
        <v>122</v>
      </c>
      <c r="E84" s="7">
        <v>11</v>
      </c>
      <c r="F84" s="2">
        <f t="shared" si="4"/>
        <v>0.09016393442622951</v>
      </c>
      <c r="G84" s="7">
        <v>1</v>
      </c>
      <c r="H84" s="2">
        <f t="shared" si="5"/>
        <v>0.00819672131147541</v>
      </c>
      <c r="I84" s="9">
        <f t="shared" si="6"/>
        <v>12</v>
      </c>
      <c r="J84" s="4">
        <f t="shared" si="7"/>
        <v>0.09836065573770492</v>
      </c>
    </row>
    <row r="85" spans="1:10" ht="12.75">
      <c r="A85" s="1" t="s">
        <v>89</v>
      </c>
      <c r="B85" s="1">
        <v>247526</v>
      </c>
      <c r="C85" t="s">
        <v>90</v>
      </c>
      <c r="D85" s="7">
        <v>67</v>
      </c>
      <c r="E85" s="7">
        <v>11</v>
      </c>
      <c r="F85" s="2">
        <f t="shared" si="4"/>
        <v>0.16417910447761194</v>
      </c>
      <c r="G85" s="7">
        <v>9</v>
      </c>
      <c r="H85" s="2">
        <f t="shared" si="5"/>
        <v>0.13432835820895522</v>
      </c>
      <c r="I85" s="9">
        <f t="shared" si="6"/>
        <v>20</v>
      </c>
      <c r="J85" s="4">
        <f t="shared" si="7"/>
        <v>0.29850746268656714</v>
      </c>
    </row>
    <row r="86" spans="1:10" ht="12.75">
      <c r="A86" s="1" t="s">
        <v>89</v>
      </c>
      <c r="B86" s="1">
        <v>247527</v>
      </c>
      <c r="C86" t="s">
        <v>91</v>
      </c>
      <c r="D86" s="7">
        <v>55</v>
      </c>
      <c r="E86" s="7">
        <v>11</v>
      </c>
      <c r="F86" s="2">
        <f t="shared" si="4"/>
        <v>0.2</v>
      </c>
      <c r="G86" s="7">
        <v>0</v>
      </c>
      <c r="H86" s="2">
        <f t="shared" si="5"/>
        <v>0</v>
      </c>
      <c r="I86" s="9">
        <f t="shared" si="6"/>
        <v>11</v>
      </c>
      <c r="J86" s="4">
        <f t="shared" si="7"/>
        <v>0.2</v>
      </c>
    </row>
    <row r="87" spans="1:10" ht="12.75">
      <c r="A87" s="1" t="s">
        <v>92</v>
      </c>
      <c r="B87" s="1">
        <v>257597</v>
      </c>
      <c r="C87" t="s">
        <v>34</v>
      </c>
      <c r="D87" s="7">
        <v>166</v>
      </c>
      <c r="E87" s="7">
        <v>10</v>
      </c>
      <c r="F87" s="2">
        <f t="shared" si="4"/>
        <v>0.060240963855421686</v>
      </c>
      <c r="G87" s="7">
        <v>1</v>
      </c>
      <c r="H87" s="2">
        <f t="shared" si="5"/>
        <v>0.006024096385542169</v>
      </c>
      <c r="I87" s="9">
        <f t="shared" si="6"/>
        <v>11</v>
      </c>
      <c r="J87" s="4">
        <f t="shared" si="7"/>
        <v>0.06626506024096386</v>
      </c>
    </row>
    <row r="88" spans="1:10" ht="12.75">
      <c r="A88" s="1" t="s">
        <v>94</v>
      </c>
      <c r="B88" s="1">
        <v>287170</v>
      </c>
      <c r="C88" t="s">
        <v>93</v>
      </c>
      <c r="D88" s="7">
        <v>351</v>
      </c>
      <c r="E88" s="7">
        <v>11</v>
      </c>
      <c r="F88" s="2">
        <f t="shared" si="4"/>
        <v>0.03133903133903134</v>
      </c>
      <c r="G88" s="7">
        <v>11</v>
      </c>
      <c r="H88" s="2">
        <f t="shared" si="5"/>
        <v>0.03133903133903134</v>
      </c>
      <c r="I88" s="9">
        <f t="shared" si="6"/>
        <v>22</v>
      </c>
      <c r="J88" s="4">
        <f t="shared" si="7"/>
        <v>0.06267806267806268</v>
      </c>
    </row>
    <row r="89" spans="1:10" ht="12.75">
      <c r="A89" s="1" t="s">
        <v>94</v>
      </c>
      <c r="B89" s="1">
        <v>287477</v>
      </c>
      <c r="C89" t="s">
        <v>95</v>
      </c>
      <c r="D89" s="7">
        <v>128</v>
      </c>
      <c r="E89" s="7">
        <v>13</v>
      </c>
      <c r="F89" s="2">
        <f t="shared" si="4"/>
        <v>0.1015625</v>
      </c>
      <c r="G89" s="7">
        <v>5</v>
      </c>
      <c r="H89" s="2">
        <f t="shared" si="5"/>
        <v>0.0390625</v>
      </c>
      <c r="I89" s="9">
        <f t="shared" si="6"/>
        <v>18</v>
      </c>
      <c r="J89" s="4">
        <f t="shared" si="7"/>
        <v>0.140625</v>
      </c>
    </row>
    <row r="90" spans="1:10" ht="12.75">
      <c r="A90" s="1" t="s">
        <v>94</v>
      </c>
      <c r="B90" s="1">
        <v>287503</v>
      </c>
      <c r="C90" t="s">
        <v>96</v>
      </c>
      <c r="D90" s="7">
        <v>194</v>
      </c>
      <c r="E90" s="7">
        <v>13</v>
      </c>
      <c r="F90" s="2">
        <f t="shared" si="4"/>
        <v>0.06701030927835051</v>
      </c>
      <c r="G90" s="7">
        <v>12</v>
      </c>
      <c r="H90" s="2">
        <f t="shared" si="5"/>
        <v>0.061855670103092786</v>
      </c>
      <c r="I90" s="9">
        <f t="shared" si="6"/>
        <v>25</v>
      </c>
      <c r="J90" s="4">
        <f t="shared" si="7"/>
        <v>0.12886597938144329</v>
      </c>
    </row>
    <row r="91" spans="1:10" ht="12.75">
      <c r="A91" s="1" t="s">
        <v>94</v>
      </c>
      <c r="B91" s="1">
        <v>287507</v>
      </c>
      <c r="C91" t="s">
        <v>90</v>
      </c>
      <c r="D91" s="7">
        <v>53</v>
      </c>
      <c r="E91" s="7">
        <v>2</v>
      </c>
      <c r="F91" s="2">
        <f t="shared" si="4"/>
        <v>0.03773584905660377</v>
      </c>
      <c r="G91" s="7">
        <v>3</v>
      </c>
      <c r="H91" s="2">
        <f t="shared" si="5"/>
        <v>0.05660377358490566</v>
      </c>
      <c r="I91" s="9">
        <f t="shared" si="6"/>
        <v>5</v>
      </c>
      <c r="J91" s="4">
        <f t="shared" si="7"/>
        <v>0.09433962264150944</v>
      </c>
    </row>
    <row r="92" spans="1:10" ht="12.75">
      <c r="A92" s="1" t="s">
        <v>94</v>
      </c>
      <c r="B92" s="1">
        <v>287530</v>
      </c>
      <c r="C92" t="s">
        <v>97</v>
      </c>
      <c r="D92" s="7">
        <v>105</v>
      </c>
      <c r="E92" s="7">
        <v>26</v>
      </c>
      <c r="F92" s="2">
        <f t="shared" si="4"/>
        <v>0.24761904761904763</v>
      </c>
      <c r="G92" s="7">
        <v>5</v>
      </c>
      <c r="H92" s="2">
        <f t="shared" si="5"/>
        <v>0.047619047619047616</v>
      </c>
      <c r="I92" s="9">
        <f t="shared" si="6"/>
        <v>31</v>
      </c>
      <c r="J92" s="4">
        <f t="shared" si="7"/>
        <v>0.29523809523809524</v>
      </c>
    </row>
    <row r="93" spans="1:10" ht="12.75">
      <c r="A93" s="1" t="s">
        <v>94</v>
      </c>
      <c r="B93" s="1">
        <v>287532</v>
      </c>
      <c r="C93" t="s">
        <v>38</v>
      </c>
      <c r="D93" s="7">
        <v>106</v>
      </c>
      <c r="E93" s="7">
        <v>18</v>
      </c>
      <c r="F93" s="2">
        <f t="shared" si="4"/>
        <v>0.16981132075471697</v>
      </c>
      <c r="G93" s="7">
        <v>3</v>
      </c>
      <c r="H93" s="2">
        <f t="shared" si="5"/>
        <v>0.02830188679245283</v>
      </c>
      <c r="I93" s="9">
        <f t="shared" si="6"/>
        <v>21</v>
      </c>
      <c r="J93" s="4">
        <f t="shared" si="7"/>
        <v>0.19811320754716982</v>
      </c>
    </row>
    <row r="94" spans="1:10" ht="12.75">
      <c r="A94" s="1" t="s">
        <v>94</v>
      </c>
      <c r="B94" s="1">
        <v>287590</v>
      </c>
      <c r="C94" t="s">
        <v>10</v>
      </c>
      <c r="D94" s="7">
        <v>36</v>
      </c>
      <c r="E94" s="7">
        <v>1</v>
      </c>
      <c r="F94" s="2">
        <f t="shared" si="4"/>
        <v>0.027777777777777776</v>
      </c>
      <c r="G94" s="7">
        <v>0</v>
      </c>
      <c r="H94" s="2">
        <f t="shared" si="5"/>
        <v>0</v>
      </c>
      <c r="I94" s="9">
        <f t="shared" si="6"/>
        <v>1</v>
      </c>
      <c r="J94" s="4">
        <f t="shared" si="7"/>
        <v>0.027777777777777776</v>
      </c>
    </row>
    <row r="95" spans="1:10" ht="12.75">
      <c r="A95" s="1" t="s">
        <v>94</v>
      </c>
      <c r="B95" s="1">
        <v>287595</v>
      </c>
      <c r="C95" t="s">
        <v>3</v>
      </c>
      <c r="D95" s="7">
        <v>148</v>
      </c>
      <c r="E95" s="7">
        <v>24</v>
      </c>
      <c r="F95" s="2">
        <f t="shared" si="4"/>
        <v>0.16216216216216217</v>
      </c>
      <c r="G95" s="7">
        <v>12</v>
      </c>
      <c r="H95" s="2">
        <f t="shared" si="5"/>
        <v>0.08108108108108109</v>
      </c>
      <c r="I95" s="9">
        <f t="shared" si="6"/>
        <v>36</v>
      </c>
      <c r="J95" s="4">
        <f t="shared" si="7"/>
        <v>0.24324324324324326</v>
      </c>
    </row>
    <row r="96" spans="1:10" ht="12.75">
      <c r="A96" s="1" t="s">
        <v>94</v>
      </c>
      <c r="B96" s="1">
        <v>287638</v>
      </c>
      <c r="C96" t="s">
        <v>98</v>
      </c>
      <c r="D96" s="7">
        <v>262</v>
      </c>
      <c r="E96" s="7">
        <v>61</v>
      </c>
      <c r="F96" s="2">
        <f t="shared" si="4"/>
        <v>0.23282442748091603</v>
      </c>
      <c r="G96" s="7">
        <v>26</v>
      </c>
      <c r="H96" s="2">
        <f t="shared" si="5"/>
        <v>0.09923664122137404</v>
      </c>
      <c r="I96" s="9">
        <f t="shared" si="6"/>
        <v>87</v>
      </c>
      <c r="J96" s="4">
        <f t="shared" si="7"/>
        <v>0.3320610687022901</v>
      </c>
    </row>
    <row r="97" spans="1:10" ht="12.75">
      <c r="A97" s="1" t="s">
        <v>94</v>
      </c>
      <c r="B97" s="1">
        <v>287811</v>
      </c>
      <c r="C97" t="s">
        <v>99</v>
      </c>
      <c r="D97" s="7">
        <v>210</v>
      </c>
      <c r="E97" s="7">
        <v>25</v>
      </c>
      <c r="F97" s="2">
        <f t="shared" si="4"/>
        <v>0.11904761904761904</v>
      </c>
      <c r="G97" s="7">
        <v>12</v>
      </c>
      <c r="H97" s="2">
        <f t="shared" si="5"/>
        <v>0.05714285714285714</v>
      </c>
      <c r="I97" s="9">
        <f t="shared" si="6"/>
        <v>37</v>
      </c>
      <c r="J97" s="4">
        <f t="shared" si="7"/>
        <v>0.1761904761904762</v>
      </c>
    </row>
    <row r="98" spans="1:10" ht="12.75">
      <c r="A98" s="1" t="s">
        <v>94</v>
      </c>
      <c r="B98" s="1">
        <v>287831</v>
      </c>
      <c r="C98" t="s">
        <v>100</v>
      </c>
      <c r="D98" s="7">
        <v>65</v>
      </c>
      <c r="E98" s="7">
        <v>0</v>
      </c>
      <c r="F98" s="2">
        <f t="shared" si="4"/>
        <v>0</v>
      </c>
      <c r="G98" s="7">
        <v>0</v>
      </c>
      <c r="H98" s="2">
        <f t="shared" si="5"/>
        <v>0</v>
      </c>
      <c r="I98" s="9">
        <f t="shared" si="6"/>
        <v>0</v>
      </c>
      <c r="J98" s="4">
        <f t="shared" si="7"/>
        <v>0</v>
      </c>
    </row>
    <row r="99" spans="1:10" ht="12.75">
      <c r="A99" s="1" t="s">
        <v>94</v>
      </c>
      <c r="B99" s="1">
        <v>287950</v>
      </c>
      <c r="C99" t="s">
        <v>101</v>
      </c>
      <c r="D99" s="7">
        <v>185</v>
      </c>
      <c r="E99" s="7">
        <v>14</v>
      </c>
      <c r="F99" s="2">
        <f t="shared" si="4"/>
        <v>0.07567567567567568</v>
      </c>
      <c r="G99" s="7">
        <v>10</v>
      </c>
      <c r="H99" s="2">
        <f t="shared" si="5"/>
        <v>0.05405405405405406</v>
      </c>
      <c r="I99" s="9">
        <f t="shared" si="6"/>
        <v>24</v>
      </c>
      <c r="J99" s="4">
        <f t="shared" si="7"/>
        <v>0.12972972972972974</v>
      </c>
    </row>
    <row r="100" spans="1:10" ht="12.75">
      <c r="A100" s="1" t="s">
        <v>94</v>
      </c>
      <c r="B100" s="1">
        <v>287951</v>
      </c>
      <c r="C100" t="s">
        <v>102</v>
      </c>
      <c r="D100" s="7">
        <v>114</v>
      </c>
      <c r="E100" s="7">
        <v>21</v>
      </c>
      <c r="F100" s="2">
        <f t="shared" si="4"/>
        <v>0.18421052631578946</v>
      </c>
      <c r="G100" s="7">
        <v>7</v>
      </c>
      <c r="H100" s="2">
        <f t="shared" si="5"/>
        <v>0.06140350877192982</v>
      </c>
      <c r="I100" s="9">
        <f t="shared" si="6"/>
        <v>28</v>
      </c>
      <c r="J100" s="4">
        <f t="shared" si="7"/>
        <v>0.24561403508771928</v>
      </c>
    </row>
    <row r="101" spans="1:10" ht="12.75">
      <c r="A101" s="1" t="s">
        <v>104</v>
      </c>
      <c r="B101" s="1">
        <v>297784</v>
      </c>
      <c r="C101" t="s">
        <v>103</v>
      </c>
      <c r="D101" s="7">
        <v>162</v>
      </c>
      <c r="E101" s="7">
        <v>13</v>
      </c>
      <c r="F101" s="2">
        <f t="shared" si="4"/>
        <v>0.08024691358024691</v>
      </c>
      <c r="G101" s="7">
        <v>5</v>
      </c>
      <c r="H101" s="2">
        <f t="shared" si="5"/>
        <v>0.030864197530864196</v>
      </c>
      <c r="I101" s="9">
        <f t="shared" si="6"/>
        <v>18</v>
      </c>
      <c r="J101" s="4">
        <f t="shared" si="7"/>
        <v>0.1111111111111111</v>
      </c>
    </row>
    <row r="102" spans="1:10" ht="12.75">
      <c r="A102" s="1" t="s">
        <v>106</v>
      </c>
      <c r="B102" s="1">
        <v>302645</v>
      </c>
      <c r="C102" t="s">
        <v>105</v>
      </c>
      <c r="D102" s="7">
        <v>19</v>
      </c>
      <c r="E102" s="7">
        <v>19</v>
      </c>
      <c r="F102" s="2">
        <f t="shared" si="4"/>
        <v>1</v>
      </c>
      <c r="G102" s="7">
        <v>0</v>
      </c>
      <c r="H102" s="2">
        <f t="shared" si="5"/>
        <v>0</v>
      </c>
      <c r="I102" s="9">
        <f t="shared" si="6"/>
        <v>19</v>
      </c>
      <c r="J102" s="4">
        <f t="shared" si="7"/>
        <v>1</v>
      </c>
    </row>
    <row r="103" spans="1:10" ht="12.75">
      <c r="A103" s="1" t="s">
        <v>106</v>
      </c>
      <c r="B103" s="1">
        <v>305370</v>
      </c>
      <c r="C103" t="s">
        <v>88</v>
      </c>
      <c r="D103" s="7">
        <v>510</v>
      </c>
      <c r="E103" s="7">
        <v>29</v>
      </c>
      <c r="F103" s="2">
        <f t="shared" si="4"/>
        <v>0.056862745098039215</v>
      </c>
      <c r="G103" s="7">
        <v>8</v>
      </c>
      <c r="H103" s="2">
        <f t="shared" si="5"/>
        <v>0.01568627450980392</v>
      </c>
      <c r="I103" s="9">
        <f t="shared" si="6"/>
        <v>37</v>
      </c>
      <c r="J103" s="4">
        <f t="shared" si="7"/>
        <v>0.07254901960784314</v>
      </c>
    </row>
    <row r="104" spans="1:10" ht="12.75">
      <c r="A104" s="1" t="s">
        <v>106</v>
      </c>
      <c r="B104" s="1">
        <v>307357</v>
      </c>
      <c r="C104" t="s">
        <v>107</v>
      </c>
      <c r="D104" s="7">
        <v>80</v>
      </c>
      <c r="E104" s="7">
        <v>5</v>
      </c>
      <c r="F104" s="2">
        <f t="shared" si="4"/>
        <v>0.0625</v>
      </c>
      <c r="G104" s="7">
        <v>4</v>
      </c>
      <c r="H104" s="2">
        <f t="shared" si="5"/>
        <v>0.05</v>
      </c>
      <c r="I104" s="9">
        <f t="shared" si="6"/>
        <v>9</v>
      </c>
      <c r="J104" s="4">
        <f t="shared" si="7"/>
        <v>0.1125</v>
      </c>
    </row>
    <row r="105" spans="1:10" ht="12.75">
      <c r="A105" s="1" t="s">
        <v>106</v>
      </c>
      <c r="B105" s="1">
        <v>309138</v>
      </c>
      <c r="C105" t="s">
        <v>108</v>
      </c>
      <c r="D105" s="7">
        <v>2</v>
      </c>
      <c r="E105" s="7">
        <v>2</v>
      </c>
      <c r="F105" s="2">
        <f t="shared" si="4"/>
        <v>1</v>
      </c>
      <c r="G105" s="7">
        <v>0</v>
      </c>
      <c r="H105" s="2">
        <f t="shared" si="5"/>
        <v>0</v>
      </c>
      <c r="I105" s="9">
        <f t="shared" si="6"/>
        <v>2</v>
      </c>
      <c r="J105" s="4">
        <f t="shared" si="7"/>
        <v>1</v>
      </c>
    </row>
    <row r="106" spans="1:10" ht="12.75">
      <c r="A106" s="1" t="s">
        <v>106</v>
      </c>
      <c r="B106" s="1">
        <v>517453</v>
      </c>
      <c r="C106" t="s">
        <v>109</v>
      </c>
      <c r="D106" s="7">
        <v>74</v>
      </c>
      <c r="E106" s="7">
        <v>0</v>
      </c>
      <c r="F106" s="2">
        <f t="shared" si="4"/>
        <v>0</v>
      </c>
      <c r="G106" s="7">
        <v>6</v>
      </c>
      <c r="H106" s="2">
        <f t="shared" si="5"/>
        <v>0.08108108108108109</v>
      </c>
      <c r="I106" s="9">
        <f t="shared" si="6"/>
        <v>6</v>
      </c>
      <c r="J106" s="4">
        <f t="shared" si="7"/>
        <v>0.08108108108108109</v>
      </c>
    </row>
    <row r="107" spans="1:10" ht="12.75">
      <c r="A107" s="1" t="s">
        <v>111</v>
      </c>
      <c r="B107" s="1">
        <v>317093</v>
      </c>
      <c r="C107" t="s">
        <v>110</v>
      </c>
      <c r="D107" s="7">
        <v>84</v>
      </c>
      <c r="E107" s="7">
        <v>3</v>
      </c>
      <c r="F107" s="2">
        <f t="shared" si="4"/>
        <v>0.03571428571428571</v>
      </c>
      <c r="G107" s="7">
        <v>2</v>
      </c>
      <c r="H107" s="2">
        <f t="shared" si="5"/>
        <v>0.023809523809523808</v>
      </c>
      <c r="I107" s="9">
        <f t="shared" si="6"/>
        <v>5</v>
      </c>
      <c r="J107" s="4">
        <f t="shared" si="7"/>
        <v>0.05952380952380952</v>
      </c>
    </row>
    <row r="108" spans="1:10" ht="12.75">
      <c r="A108" s="1" t="s">
        <v>111</v>
      </c>
      <c r="B108" s="1">
        <v>317130</v>
      </c>
      <c r="C108" t="s">
        <v>112</v>
      </c>
      <c r="D108" s="7">
        <v>66</v>
      </c>
      <c r="E108" s="7">
        <v>10</v>
      </c>
      <c r="F108" s="2">
        <f t="shared" si="4"/>
        <v>0.15151515151515152</v>
      </c>
      <c r="G108" s="7">
        <v>0</v>
      </c>
      <c r="H108" s="2">
        <f t="shared" si="5"/>
        <v>0</v>
      </c>
      <c r="I108" s="9">
        <f t="shared" si="6"/>
        <v>10</v>
      </c>
      <c r="J108" s="4">
        <f t="shared" si="7"/>
        <v>0.15151515151515152</v>
      </c>
    </row>
    <row r="109" spans="1:10" ht="12.75">
      <c r="A109" s="1" t="s">
        <v>111</v>
      </c>
      <c r="B109" s="1">
        <v>317654</v>
      </c>
      <c r="C109" t="s">
        <v>39</v>
      </c>
      <c r="D109" s="7">
        <v>80</v>
      </c>
      <c r="E109" s="7">
        <v>7</v>
      </c>
      <c r="F109" s="2">
        <f t="shared" si="4"/>
        <v>0.0875</v>
      </c>
      <c r="G109" s="7">
        <v>2</v>
      </c>
      <c r="H109" s="2">
        <f t="shared" si="5"/>
        <v>0.025</v>
      </c>
      <c r="I109" s="9">
        <f t="shared" si="6"/>
        <v>9</v>
      </c>
      <c r="J109" s="4">
        <f t="shared" si="7"/>
        <v>0.1125</v>
      </c>
    </row>
    <row r="110" spans="1:10" ht="12.75">
      <c r="A110" s="1" t="s">
        <v>111</v>
      </c>
      <c r="B110" s="1">
        <v>317710</v>
      </c>
      <c r="C110" t="s">
        <v>39</v>
      </c>
      <c r="D110" s="7">
        <v>50</v>
      </c>
      <c r="E110" s="7">
        <v>2</v>
      </c>
      <c r="F110" s="2">
        <f t="shared" si="4"/>
        <v>0.04</v>
      </c>
      <c r="G110" s="7">
        <v>5</v>
      </c>
      <c r="H110" s="2">
        <f t="shared" si="5"/>
        <v>0.1</v>
      </c>
      <c r="I110" s="9">
        <f t="shared" si="6"/>
        <v>7</v>
      </c>
      <c r="J110" s="4">
        <f t="shared" si="7"/>
        <v>0.14</v>
      </c>
    </row>
    <row r="111" spans="1:10" ht="12.75">
      <c r="A111" s="1" t="s">
        <v>111</v>
      </c>
      <c r="B111" s="1">
        <v>317813</v>
      </c>
      <c r="C111" t="s">
        <v>18</v>
      </c>
      <c r="D111" s="7">
        <v>69</v>
      </c>
      <c r="E111" s="7">
        <v>7</v>
      </c>
      <c r="F111" s="2">
        <f t="shared" si="4"/>
        <v>0.10144927536231885</v>
      </c>
      <c r="G111" s="7">
        <v>4</v>
      </c>
      <c r="H111" s="2">
        <f t="shared" si="5"/>
        <v>0.057971014492753624</v>
      </c>
      <c r="I111" s="9">
        <f t="shared" si="6"/>
        <v>11</v>
      </c>
      <c r="J111" s="4">
        <f t="shared" si="7"/>
        <v>0.15942028985507245</v>
      </c>
    </row>
    <row r="112" spans="1:10" ht="12.75">
      <c r="A112" s="1" t="s">
        <v>114</v>
      </c>
      <c r="B112" s="1">
        <v>327016</v>
      </c>
      <c r="C112" t="s">
        <v>113</v>
      </c>
      <c r="D112" s="7">
        <v>172</v>
      </c>
      <c r="E112" s="7">
        <v>10</v>
      </c>
      <c r="F112" s="2">
        <f t="shared" si="4"/>
        <v>0.05813953488372093</v>
      </c>
      <c r="G112" s="7">
        <v>4</v>
      </c>
      <c r="H112" s="2">
        <f t="shared" si="5"/>
        <v>0.023255813953488372</v>
      </c>
      <c r="I112" s="9">
        <f t="shared" si="6"/>
        <v>14</v>
      </c>
      <c r="J112" s="4">
        <f t="shared" si="7"/>
        <v>0.08139534883720931</v>
      </c>
    </row>
    <row r="113" spans="1:10" ht="12.75">
      <c r="A113" s="1" t="s">
        <v>114</v>
      </c>
      <c r="B113" s="1">
        <v>327027</v>
      </c>
      <c r="C113" t="s">
        <v>115</v>
      </c>
      <c r="D113" s="7">
        <v>66</v>
      </c>
      <c r="E113" s="7">
        <v>2</v>
      </c>
      <c r="F113" s="2">
        <f t="shared" si="4"/>
        <v>0.030303030303030304</v>
      </c>
      <c r="G113" s="7">
        <v>7</v>
      </c>
      <c r="H113" s="2">
        <f t="shared" si="5"/>
        <v>0.10606060606060606</v>
      </c>
      <c r="I113" s="9">
        <f t="shared" si="6"/>
        <v>9</v>
      </c>
      <c r="J113" s="4">
        <f t="shared" si="7"/>
        <v>0.13636363636363635</v>
      </c>
    </row>
    <row r="114" spans="1:10" ht="12.75">
      <c r="A114" s="1" t="s">
        <v>114</v>
      </c>
      <c r="B114" s="1">
        <v>327147</v>
      </c>
      <c r="C114" t="s">
        <v>116</v>
      </c>
      <c r="D114" s="7">
        <v>113</v>
      </c>
      <c r="E114" s="7">
        <v>17</v>
      </c>
      <c r="F114" s="2">
        <f t="shared" si="4"/>
        <v>0.1504424778761062</v>
      </c>
      <c r="G114" s="7">
        <v>10</v>
      </c>
      <c r="H114" s="2">
        <f t="shared" si="5"/>
        <v>0.08849557522123894</v>
      </c>
      <c r="I114" s="9">
        <f t="shared" si="6"/>
        <v>27</v>
      </c>
      <c r="J114" s="4">
        <f t="shared" si="7"/>
        <v>0.23893805309734514</v>
      </c>
    </row>
    <row r="115" spans="1:10" ht="12.75">
      <c r="A115" s="1" t="s">
        <v>114</v>
      </c>
      <c r="B115" s="1">
        <v>327173</v>
      </c>
      <c r="C115" t="s">
        <v>117</v>
      </c>
      <c r="D115" s="7">
        <v>267</v>
      </c>
      <c r="E115" s="7">
        <v>27</v>
      </c>
      <c r="F115" s="2">
        <f t="shared" si="4"/>
        <v>0.10112359550561797</v>
      </c>
      <c r="G115" s="7">
        <v>29</v>
      </c>
      <c r="H115" s="2">
        <f t="shared" si="5"/>
        <v>0.10861423220973783</v>
      </c>
      <c r="I115" s="9">
        <f t="shared" si="6"/>
        <v>56</v>
      </c>
      <c r="J115" s="4">
        <f t="shared" si="7"/>
        <v>0.20973782771535582</v>
      </c>
    </row>
    <row r="116" spans="1:10" ht="12.75">
      <c r="A116" s="1" t="s">
        <v>114</v>
      </c>
      <c r="B116" s="1">
        <v>327199</v>
      </c>
      <c r="C116" t="s">
        <v>118</v>
      </c>
      <c r="D116" s="7">
        <v>49</v>
      </c>
      <c r="E116" s="7">
        <v>13</v>
      </c>
      <c r="F116" s="2">
        <f t="shared" si="4"/>
        <v>0.2653061224489796</v>
      </c>
      <c r="G116" s="7">
        <v>2</v>
      </c>
      <c r="H116" s="2">
        <f t="shared" si="5"/>
        <v>0.04081632653061224</v>
      </c>
      <c r="I116" s="9">
        <f t="shared" si="6"/>
        <v>15</v>
      </c>
      <c r="J116" s="4">
        <f t="shared" si="7"/>
        <v>0.30612244897959184</v>
      </c>
    </row>
    <row r="117" spans="1:10" ht="12.75">
      <c r="A117" s="1" t="s">
        <v>114</v>
      </c>
      <c r="B117" s="1">
        <v>327787</v>
      </c>
      <c r="C117" t="s">
        <v>119</v>
      </c>
      <c r="D117" s="7">
        <v>172</v>
      </c>
      <c r="E117" s="7">
        <v>4</v>
      </c>
      <c r="F117" s="2">
        <f t="shared" si="4"/>
        <v>0.023255813953488372</v>
      </c>
      <c r="G117" s="7">
        <v>3</v>
      </c>
      <c r="H117" s="2">
        <f t="shared" si="5"/>
        <v>0.01744186046511628</v>
      </c>
      <c r="I117" s="9">
        <f t="shared" si="6"/>
        <v>7</v>
      </c>
      <c r="J117" s="4">
        <f t="shared" si="7"/>
        <v>0.040697674418604654</v>
      </c>
    </row>
    <row r="118" spans="1:10" ht="12.75">
      <c r="A118" s="1" t="s">
        <v>114</v>
      </c>
      <c r="B118" s="1">
        <v>327858</v>
      </c>
      <c r="C118" t="s">
        <v>120</v>
      </c>
      <c r="D118" s="7">
        <v>194</v>
      </c>
      <c r="E118" s="7">
        <v>20</v>
      </c>
      <c r="F118" s="2">
        <f t="shared" si="4"/>
        <v>0.10309278350515463</v>
      </c>
      <c r="G118" s="7">
        <v>16</v>
      </c>
      <c r="H118" s="2">
        <f t="shared" si="5"/>
        <v>0.08247422680412371</v>
      </c>
      <c r="I118" s="9">
        <f t="shared" si="6"/>
        <v>36</v>
      </c>
      <c r="J118" s="4">
        <f t="shared" si="7"/>
        <v>0.18556701030927836</v>
      </c>
    </row>
    <row r="119" spans="1:10" ht="12.75">
      <c r="A119" s="1" t="s">
        <v>114</v>
      </c>
      <c r="B119" s="1">
        <v>327935</v>
      </c>
      <c r="C119" t="s">
        <v>121</v>
      </c>
      <c r="D119" s="7">
        <v>166</v>
      </c>
      <c r="E119" s="7">
        <v>13</v>
      </c>
      <c r="F119" s="2">
        <f t="shared" si="4"/>
        <v>0.0783132530120482</v>
      </c>
      <c r="G119" s="7">
        <v>2</v>
      </c>
      <c r="H119" s="2">
        <f t="shared" si="5"/>
        <v>0.012048192771084338</v>
      </c>
      <c r="I119" s="9">
        <f t="shared" si="6"/>
        <v>15</v>
      </c>
      <c r="J119" s="4">
        <f t="shared" si="7"/>
        <v>0.09036144578313253</v>
      </c>
    </row>
    <row r="120" spans="1:10" ht="12.75">
      <c r="A120" s="1" t="s">
        <v>114</v>
      </c>
      <c r="B120" s="1">
        <v>329115</v>
      </c>
      <c r="C120" t="s">
        <v>122</v>
      </c>
      <c r="D120" s="7">
        <v>42</v>
      </c>
      <c r="E120" s="7">
        <v>41</v>
      </c>
      <c r="F120" s="2">
        <f t="shared" si="4"/>
        <v>0.9761904761904762</v>
      </c>
      <c r="G120" s="7">
        <v>1</v>
      </c>
      <c r="H120" s="2">
        <f t="shared" si="5"/>
        <v>0.023809523809523808</v>
      </c>
      <c r="I120" s="9">
        <f t="shared" si="6"/>
        <v>42</v>
      </c>
      <c r="J120" s="4">
        <f t="shared" si="7"/>
        <v>1</v>
      </c>
    </row>
    <row r="121" spans="1:10" ht="12.75">
      <c r="A121" s="1" t="s">
        <v>114</v>
      </c>
      <c r="B121" s="1">
        <v>329141</v>
      </c>
      <c r="C121" t="s">
        <v>123</v>
      </c>
      <c r="D121" s="7">
        <v>70</v>
      </c>
      <c r="E121" s="7">
        <v>26</v>
      </c>
      <c r="F121" s="2">
        <f t="shared" si="4"/>
        <v>0.37142857142857144</v>
      </c>
      <c r="G121" s="7">
        <v>0</v>
      </c>
      <c r="H121" s="2">
        <f t="shared" si="5"/>
        <v>0</v>
      </c>
      <c r="I121" s="9">
        <f t="shared" si="6"/>
        <v>26</v>
      </c>
      <c r="J121" s="4">
        <f t="shared" si="7"/>
        <v>0.37142857142857144</v>
      </c>
    </row>
    <row r="122" spans="1:10" ht="12.75">
      <c r="A122" s="1" t="s">
        <v>125</v>
      </c>
      <c r="B122" s="1">
        <v>337125</v>
      </c>
      <c r="C122" t="s">
        <v>124</v>
      </c>
      <c r="D122" s="7">
        <v>59</v>
      </c>
      <c r="E122" s="7">
        <v>5</v>
      </c>
      <c r="F122" s="2">
        <f t="shared" si="4"/>
        <v>0.0847457627118644</v>
      </c>
      <c r="G122" s="7">
        <v>2</v>
      </c>
      <c r="H122" s="2">
        <f t="shared" si="5"/>
        <v>0.03389830508474576</v>
      </c>
      <c r="I122" s="9">
        <f t="shared" si="6"/>
        <v>7</v>
      </c>
      <c r="J122" s="4">
        <f t="shared" si="7"/>
        <v>0.11864406779661017</v>
      </c>
    </row>
    <row r="123" spans="1:10" ht="12.75">
      <c r="A123" s="1" t="s">
        <v>127</v>
      </c>
      <c r="B123" s="1">
        <v>347247</v>
      </c>
      <c r="C123" t="s">
        <v>126</v>
      </c>
      <c r="D123" s="7">
        <v>85</v>
      </c>
      <c r="E123" s="7">
        <v>22</v>
      </c>
      <c r="F123" s="2">
        <f t="shared" si="4"/>
        <v>0.25882352941176473</v>
      </c>
      <c r="G123" s="7">
        <v>5</v>
      </c>
      <c r="H123" s="2">
        <f t="shared" si="5"/>
        <v>0.058823529411764705</v>
      </c>
      <c r="I123" s="9">
        <f t="shared" si="6"/>
        <v>27</v>
      </c>
      <c r="J123" s="4">
        <f t="shared" si="7"/>
        <v>0.3176470588235294</v>
      </c>
    </row>
    <row r="124" spans="1:10" ht="12.75">
      <c r="A124" s="1" t="s">
        <v>127</v>
      </c>
      <c r="B124" s="1">
        <v>347552</v>
      </c>
      <c r="C124" t="s">
        <v>88</v>
      </c>
      <c r="D124" s="7">
        <v>188</v>
      </c>
      <c r="E124" s="7">
        <v>8</v>
      </c>
      <c r="F124" s="2">
        <f t="shared" si="4"/>
        <v>0.0425531914893617</v>
      </c>
      <c r="G124" s="7">
        <v>4</v>
      </c>
      <c r="H124" s="2">
        <f t="shared" si="5"/>
        <v>0.02127659574468085</v>
      </c>
      <c r="I124" s="9">
        <f t="shared" si="6"/>
        <v>12</v>
      </c>
      <c r="J124" s="4">
        <f t="shared" si="7"/>
        <v>0.06382978723404255</v>
      </c>
    </row>
    <row r="125" spans="1:10" ht="12.75">
      <c r="A125" s="1" t="s">
        <v>129</v>
      </c>
      <c r="B125" s="1">
        <v>352540</v>
      </c>
      <c r="C125" t="s">
        <v>128</v>
      </c>
      <c r="D125" s="7">
        <v>11</v>
      </c>
      <c r="E125" s="7">
        <v>7</v>
      </c>
      <c r="F125" s="2">
        <f t="shared" si="4"/>
        <v>0.6363636363636364</v>
      </c>
      <c r="G125" s="7">
        <v>0</v>
      </c>
      <c r="H125" s="2">
        <f t="shared" si="5"/>
        <v>0</v>
      </c>
      <c r="I125" s="9">
        <f t="shared" si="6"/>
        <v>7</v>
      </c>
      <c r="J125" s="4">
        <f t="shared" si="7"/>
        <v>0.6363636363636364</v>
      </c>
    </row>
    <row r="126" spans="1:10" ht="12.75">
      <c r="A126" s="1" t="s">
        <v>129</v>
      </c>
      <c r="B126" s="1">
        <v>357712</v>
      </c>
      <c r="C126" t="s">
        <v>39</v>
      </c>
      <c r="D126" s="7">
        <v>106</v>
      </c>
      <c r="E126" s="7">
        <v>9</v>
      </c>
      <c r="F126" s="2">
        <f t="shared" si="4"/>
        <v>0.08490566037735849</v>
      </c>
      <c r="G126" s="7">
        <v>8</v>
      </c>
      <c r="H126" s="2">
        <f t="shared" si="5"/>
        <v>0.07547169811320754</v>
      </c>
      <c r="I126" s="9">
        <f t="shared" si="6"/>
        <v>17</v>
      </c>
      <c r="J126" s="4">
        <f t="shared" si="7"/>
        <v>0.16037735849056603</v>
      </c>
    </row>
    <row r="127" spans="1:10" ht="12.75">
      <c r="A127" s="1" t="s">
        <v>129</v>
      </c>
      <c r="B127" s="1">
        <v>357866</v>
      </c>
      <c r="C127" t="s">
        <v>130</v>
      </c>
      <c r="D127" s="7">
        <v>98</v>
      </c>
      <c r="E127" s="7">
        <v>9</v>
      </c>
      <c r="F127" s="2">
        <f t="shared" si="4"/>
        <v>0.09183673469387756</v>
      </c>
      <c r="G127" s="7">
        <v>10</v>
      </c>
      <c r="H127" s="2">
        <f t="shared" si="5"/>
        <v>0.10204081632653061</v>
      </c>
      <c r="I127" s="9">
        <f t="shared" si="6"/>
        <v>19</v>
      </c>
      <c r="J127" s="4">
        <f t="shared" si="7"/>
        <v>0.19387755102040816</v>
      </c>
    </row>
    <row r="128" spans="1:10" ht="12.75">
      <c r="A128" s="1" t="s">
        <v>129</v>
      </c>
      <c r="B128" s="1">
        <v>357955</v>
      </c>
      <c r="C128" t="s">
        <v>26</v>
      </c>
      <c r="D128" s="7">
        <v>169</v>
      </c>
      <c r="E128" s="7">
        <v>28</v>
      </c>
      <c r="F128" s="2">
        <f t="shared" si="4"/>
        <v>0.16568047337278108</v>
      </c>
      <c r="G128" s="7">
        <v>9</v>
      </c>
      <c r="H128" s="2">
        <f t="shared" si="5"/>
        <v>0.05325443786982249</v>
      </c>
      <c r="I128" s="9">
        <f t="shared" si="6"/>
        <v>37</v>
      </c>
      <c r="J128" s="4">
        <f t="shared" si="7"/>
        <v>0.21893491124260356</v>
      </c>
    </row>
    <row r="129" spans="1:10" ht="12.75">
      <c r="A129" s="1" t="s">
        <v>132</v>
      </c>
      <c r="B129" s="1">
        <v>361730</v>
      </c>
      <c r="C129" t="s">
        <v>131</v>
      </c>
      <c r="D129" s="7">
        <v>232</v>
      </c>
      <c r="E129" s="7">
        <v>15</v>
      </c>
      <c r="F129" s="2">
        <f t="shared" si="4"/>
        <v>0.06465517241379311</v>
      </c>
      <c r="G129" s="7">
        <v>6</v>
      </c>
      <c r="H129" s="2">
        <f t="shared" si="5"/>
        <v>0.02586206896551724</v>
      </c>
      <c r="I129" s="9">
        <f t="shared" si="6"/>
        <v>21</v>
      </c>
      <c r="J129" s="4">
        <f t="shared" si="7"/>
        <v>0.09051724137931035</v>
      </c>
    </row>
    <row r="130" spans="1:10" ht="12.75">
      <c r="A130" s="1" t="s">
        <v>132</v>
      </c>
      <c r="B130" s="1">
        <v>364867</v>
      </c>
      <c r="C130" t="s">
        <v>38</v>
      </c>
      <c r="D130" s="7">
        <v>61</v>
      </c>
      <c r="E130" s="7">
        <v>8</v>
      </c>
      <c r="F130" s="2">
        <f t="shared" si="4"/>
        <v>0.13114754098360656</v>
      </c>
      <c r="G130" s="7">
        <v>0</v>
      </c>
      <c r="H130" s="2">
        <f t="shared" si="5"/>
        <v>0</v>
      </c>
      <c r="I130" s="9">
        <f t="shared" si="6"/>
        <v>8</v>
      </c>
      <c r="J130" s="4">
        <f t="shared" si="7"/>
        <v>0.13114754098360656</v>
      </c>
    </row>
    <row r="131" spans="1:10" ht="12.75">
      <c r="A131" s="1" t="s">
        <v>132</v>
      </c>
      <c r="B131" s="1">
        <v>367058</v>
      </c>
      <c r="C131" t="s">
        <v>133</v>
      </c>
      <c r="D131" s="7">
        <v>41</v>
      </c>
      <c r="E131" s="7">
        <v>3</v>
      </c>
      <c r="F131" s="2">
        <f aca="true" t="shared" si="8" ref="F131:F194">E131/D131</f>
        <v>0.07317073170731707</v>
      </c>
      <c r="G131" s="7">
        <v>4</v>
      </c>
      <c r="H131" s="2">
        <f aca="true" t="shared" si="9" ref="H131:H194">G131/D131</f>
        <v>0.0975609756097561</v>
      </c>
      <c r="I131" s="9">
        <f aca="true" t="shared" si="10" ref="I131:I194">E131+G131</f>
        <v>7</v>
      </c>
      <c r="J131" s="4">
        <f aca="true" t="shared" si="11" ref="J131:J194">I131/D131</f>
        <v>0.17073170731707318</v>
      </c>
    </row>
    <row r="132" spans="1:10" ht="12.75">
      <c r="A132" s="1" t="s">
        <v>132</v>
      </c>
      <c r="B132" s="1">
        <v>367269</v>
      </c>
      <c r="C132" t="s">
        <v>134</v>
      </c>
      <c r="D132" s="7">
        <v>360</v>
      </c>
      <c r="E132" s="7">
        <v>36</v>
      </c>
      <c r="F132" s="2">
        <f t="shared" si="8"/>
        <v>0.1</v>
      </c>
      <c r="G132" s="7">
        <v>9</v>
      </c>
      <c r="H132" s="2">
        <f t="shared" si="9"/>
        <v>0.025</v>
      </c>
      <c r="I132" s="9">
        <f t="shared" si="10"/>
        <v>45</v>
      </c>
      <c r="J132" s="4">
        <f t="shared" si="11"/>
        <v>0.125</v>
      </c>
    </row>
    <row r="133" spans="1:10" ht="12.75">
      <c r="A133" s="1" t="s">
        <v>132</v>
      </c>
      <c r="B133" s="1">
        <v>367469</v>
      </c>
      <c r="C133" t="s">
        <v>135</v>
      </c>
      <c r="D133" s="7">
        <v>38</v>
      </c>
      <c r="E133" s="7">
        <v>5</v>
      </c>
      <c r="F133" s="2">
        <f t="shared" si="8"/>
        <v>0.13157894736842105</v>
      </c>
      <c r="G133" s="7">
        <v>7</v>
      </c>
      <c r="H133" s="2">
        <f t="shared" si="9"/>
        <v>0.18421052631578946</v>
      </c>
      <c r="I133" s="9">
        <f t="shared" si="10"/>
        <v>12</v>
      </c>
      <c r="J133" s="4">
        <f t="shared" si="11"/>
        <v>0.3157894736842105</v>
      </c>
    </row>
    <row r="134" spans="1:10" ht="12.75">
      <c r="A134" s="1" t="s">
        <v>132</v>
      </c>
      <c r="B134" s="1">
        <v>367492</v>
      </c>
      <c r="C134" t="s">
        <v>136</v>
      </c>
      <c r="D134" s="7">
        <v>37</v>
      </c>
      <c r="E134" s="7">
        <v>4</v>
      </c>
      <c r="F134" s="2">
        <f t="shared" si="8"/>
        <v>0.10810810810810811</v>
      </c>
      <c r="G134" s="7">
        <v>0</v>
      </c>
      <c r="H134" s="2">
        <f t="shared" si="9"/>
        <v>0</v>
      </c>
      <c r="I134" s="9">
        <f t="shared" si="10"/>
        <v>4</v>
      </c>
      <c r="J134" s="4">
        <f t="shared" si="11"/>
        <v>0.10810810810810811</v>
      </c>
    </row>
    <row r="135" spans="1:10" ht="12.75">
      <c r="A135" s="1" t="s">
        <v>132</v>
      </c>
      <c r="B135" s="1">
        <v>367632</v>
      </c>
      <c r="C135" t="s">
        <v>137</v>
      </c>
      <c r="D135" s="7">
        <v>142</v>
      </c>
      <c r="E135" s="7">
        <v>20</v>
      </c>
      <c r="F135" s="2">
        <f t="shared" si="8"/>
        <v>0.14084507042253522</v>
      </c>
      <c r="G135" s="7">
        <v>6</v>
      </c>
      <c r="H135" s="2">
        <f t="shared" si="9"/>
        <v>0.04225352112676056</v>
      </c>
      <c r="I135" s="9">
        <f t="shared" si="10"/>
        <v>26</v>
      </c>
      <c r="J135" s="4">
        <f t="shared" si="11"/>
        <v>0.18309859154929578</v>
      </c>
    </row>
    <row r="136" spans="1:10" ht="12.75">
      <c r="A136" s="1" t="s">
        <v>132</v>
      </c>
      <c r="B136" s="1">
        <v>367673</v>
      </c>
      <c r="C136" t="s">
        <v>138</v>
      </c>
      <c r="D136" s="7">
        <v>426</v>
      </c>
      <c r="E136" s="7">
        <v>52</v>
      </c>
      <c r="F136" s="2">
        <f t="shared" si="8"/>
        <v>0.12206572769953052</v>
      </c>
      <c r="G136" s="7">
        <v>25</v>
      </c>
      <c r="H136" s="2">
        <f t="shared" si="9"/>
        <v>0.05868544600938967</v>
      </c>
      <c r="I136" s="9">
        <f t="shared" si="10"/>
        <v>77</v>
      </c>
      <c r="J136" s="4">
        <f t="shared" si="11"/>
        <v>0.1807511737089202</v>
      </c>
    </row>
    <row r="137" spans="1:10" ht="12.75">
      <c r="A137" s="1" t="s">
        <v>140</v>
      </c>
      <c r="B137" s="1">
        <v>377213</v>
      </c>
      <c r="C137" t="s">
        <v>139</v>
      </c>
      <c r="D137" s="7">
        <v>614</v>
      </c>
      <c r="E137" s="7">
        <v>79</v>
      </c>
      <c r="F137" s="2">
        <f t="shared" si="8"/>
        <v>0.12866449511400652</v>
      </c>
      <c r="G137" s="7">
        <v>16</v>
      </c>
      <c r="H137" s="2">
        <f t="shared" si="9"/>
        <v>0.026058631921824105</v>
      </c>
      <c r="I137" s="9">
        <f t="shared" si="10"/>
        <v>95</v>
      </c>
      <c r="J137" s="4">
        <f t="shared" si="11"/>
        <v>0.15472312703583063</v>
      </c>
    </row>
    <row r="138" spans="1:10" ht="12.75">
      <c r="A138" s="1" t="s">
        <v>140</v>
      </c>
      <c r="B138" s="1">
        <v>377374</v>
      </c>
      <c r="C138" t="s">
        <v>36</v>
      </c>
      <c r="D138" s="7">
        <v>70</v>
      </c>
      <c r="E138" s="7">
        <v>13</v>
      </c>
      <c r="F138" s="2">
        <f t="shared" si="8"/>
        <v>0.18571428571428572</v>
      </c>
      <c r="G138" s="7">
        <v>7</v>
      </c>
      <c r="H138" s="2">
        <f t="shared" si="9"/>
        <v>0.1</v>
      </c>
      <c r="I138" s="9">
        <f t="shared" si="10"/>
        <v>20</v>
      </c>
      <c r="J138" s="4">
        <f t="shared" si="11"/>
        <v>0.2857142857142857</v>
      </c>
    </row>
    <row r="139" spans="1:10" ht="12.75">
      <c r="A139" s="1" t="s">
        <v>140</v>
      </c>
      <c r="B139" s="1">
        <v>377554</v>
      </c>
      <c r="C139" t="s">
        <v>58</v>
      </c>
      <c r="D139" s="7">
        <v>57</v>
      </c>
      <c r="E139" s="7">
        <v>12</v>
      </c>
      <c r="F139" s="2">
        <f t="shared" si="8"/>
        <v>0.21052631578947367</v>
      </c>
      <c r="G139" s="7">
        <v>7</v>
      </c>
      <c r="H139" s="2">
        <f t="shared" si="9"/>
        <v>0.12280701754385964</v>
      </c>
      <c r="I139" s="9">
        <f t="shared" si="10"/>
        <v>19</v>
      </c>
      <c r="J139" s="4">
        <f t="shared" si="11"/>
        <v>0.3333333333333333</v>
      </c>
    </row>
    <row r="140" spans="1:10" ht="12.75">
      <c r="A140" s="1" t="s">
        <v>140</v>
      </c>
      <c r="B140" s="1">
        <v>377583</v>
      </c>
      <c r="C140" t="s">
        <v>141</v>
      </c>
      <c r="D140" s="7">
        <v>118</v>
      </c>
      <c r="E140" s="7">
        <v>4</v>
      </c>
      <c r="F140" s="2">
        <f t="shared" si="8"/>
        <v>0.03389830508474576</v>
      </c>
      <c r="G140" s="7">
        <v>5</v>
      </c>
      <c r="H140" s="2">
        <f t="shared" si="9"/>
        <v>0.0423728813559322</v>
      </c>
      <c r="I140" s="9">
        <f t="shared" si="10"/>
        <v>9</v>
      </c>
      <c r="J140" s="4">
        <f t="shared" si="11"/>
        <v>0.07627118644067797</v>
      </c>
    </row>
    <row r="141" spans="1:10" ht="12.75">
      <c r="A141" s="1" t="s">
        <v>140</v>
      </c>
      <c r="B141" s="1">
        <v>377714</v>
      </c>
      <c r="C141" t="s">
        <v>39</v>
      </c>
      <c r="D141" s="7">
        <v>158</v>
      </c>
      <c r="E141" s="7">
        <v>9</v>
      </c>
      <c r="F141" s="2">
        <f t="shared" si="8"/>
        <v>0.056962025316455694</v>
      </c>
      <c r="G141" s="7">
        <v>11</v>
      </c>
      <c r="H141" s="2">
        <f t="shared" si="9"/>
        <v>0.06962025316455696</v>
      </c>
      <c r="I141" s="9">
        <f t="shared" si="10"/>
        <v>20</v>
      </c>
      <c r="J141" s="4">
        <f t="shared" si="11"/>
        <v>0.12658227848101267</v>
      </c>
    </row>
    <row r="142" spans="1:10" ht="12.75">
      <c r="A142" s="1" t="s">
        <v>140</v>
      </c>
      <c r="B142" s="1">
        <v>377826</v>
      </c>
      <c r="C142" t="s">
        <v>142</v>
      </c>
      <c r="D142" s="7">
        <v>51</v>
      </c>
      <c r="E142" s="7">
        <v>19</v>
      </c>
      <c r="F142" s="2">
        <f t="shared" si="8"/>
        <v>0.37254901960784315</v>
      </c>
      <c r="G142" s="7">
        <v>0</v>
      </c>
      <c r="H142" s="2">
        <f t="shared" si="9"/>
        <v>0</v>
      </c>
      <c r="I142" s="9">
        <f t="shared" si="10"/>
        <v>19</v>
      </c>
      <c r="J142" s="4">
        <f t="shared" si="11"/>
        <v>0.37254901960784315</v>
      </c>
    </row>
    <row r="143" spans="1:10" ht="12.75">
      <c r="A143" s="1" t="s">
        <v>140</v>
      </c>
      <c r="B143" s="1">
        <v>377833</v>
      </c>
      <c r="C143" t="s">
        <v>143</v>
      </c>
      <c r="D143" s="7">
        <v>83</v>
      </c>
      <c r="E143" s="7">
        <v>9</v>
      </c>
      <c r="F143" s="2">
        <f t="shared" si="8"/>
        <v>0.10843373493975904</v>
      </c>
      <c r="G143" s="7">
        <v>0</v>
      </c>
      <c r="H143" s="2">
        <f t="shared" si="9"/>
        <v>0</v>
      </c>
      <c r="I143" s="9">
        <f t="shared" si="10"/>
        <v>9</v>
      </c>
      <c r="J143" s="4">
        <f t="shared" si="11"/>
        <v>0.10843373493975904</v>
      </c>
    </row>
    <row r="144" spans="1:10" ht="12.75">
      <c r="A144" s="1" t="s">
        <v>140</v>
      </c>
      <c r="B144" s="1">
        <v>377957</v>
      </c>
      <c r="C144" t="s">
        <v>26</v>
      </c>
      <c r="D144" s="7">
        <v>165</v>
      </c>
      <c r="E144" s="7">
        <v>43</v>
      </c>
      <c r="F144" s="2">
        <f t="shared" si="8"/>
        <v>0.2606060606060606</v>
      </c>
      <c r="G144" s="7">
        <v>13</v>
      </c>
      <c r="H144" s="2">
        <f t="shared" si="9"/>
        <v>0.07878787878787878</v>
      </c>
      <c r="I144" s="9">
        <f t="shared" si="10"/>
        <v>56</v>
      </c>
      <c r="J144" s="4">
        <f t="shared" si="11"/>
        <v>0.3393939393939394</v>
      </c>
    </row>
    <row r="145" spans="1:10" ht="12.75">
      <c r="A145" s="1" t="s">
        <v>140</v>
      </c>
      <c r="B145" s="1">
        <v>377959</v>
      </c>
      <c r="C145" t="s">
        <v>26</v>
      </c>
      <c r="D145" s="7">
        <v>70</v>
      </c>
      <c r="E145" s="7">
        <v>10</v>
      </c>
      <c r="F145" s="2">
        <f t="shared" si="8"/>
        <v>0.14285714285714285</v>
      </c>
      <c r="G145" s="7">
        <v>6</v>
      </c>
      <c r="H145" s="2">
        <f t="shared" si="9"/>
        <v>0.08571428571428572</v>
      </c>
      <c r="I145" s="9">
        <f t="shared" si="10"/>
        <v>16</v>
      </c>
      <c r="J145" s="4">
        <f t="shared" si="11"/>
        <v>0.22857142857142856</v>
      </c>
    </row>
    <row r="146" spans="1:10" ht="12.75">
      <c r="A146" s="1" t="s">
        <v>145</v>
      </c>
      <c r="B146" s="1">
        <v>727381</v>
      </c>
      <c r="C146" t="s">
        <v>144</v>
      </c>
      <c r="D146" s="7">
        <v>219</v>
      </c>
      <c r="E146" s="7">
        <v>154</v>
      </c>
      <c r="F146" s="2">
        <f t="shared" si="8"/>
        <v>0.7031963470319634</v>
      </c>
      <c r="G146" s="7">
        <v>22</v>
      </c>
      <c r="H146" s="2">
        <f t="shared" si="9"/>
        <v>0.1004566210045662</v>
      </c>
      <c r="I146" s="9">
        <f t="shared" si="10"/>
        <v>176</v>
      </c>
      <c r="J146" s="4">
        <f t="shared" si="11"/>
        <v>0.8036529680365296</v>
      </c>
    </row>
    <row r="147" spans="1:10" ht="12.75">
      <c r="A147" s="1" t="s">
        <v>147</v>
      </c>
      <c r="B147" s="1">
        <v>400856</v>
      </c>
      <c r="C147" t="s">
        <v>146</v>
      </c>
      <c r="D147" s="7">
        <v>84</v>
      </c>
      <c r="E147" s="7">
        <v>21</v>
      </c>
      <c r="F147" s="2">
        <f t="shared" si="8"/>
        <v>0.25</v>
      </c>
      <c r="G147" s="7">
        <v>7</v>
      </c>
      <c r="H147" s="2">
        <f t="shared" si="9"/>
        <v>0.08333333333333333</v>
      </c>
      <c r="I147" s="9">
        <f t="shared" si="10"/>
        <v>28</v>
      </c>
      <c r="J147" s="4">
        <f t="shared" si="11"/>
        <v>0.3333333333333333</v>
      </c>
    </row>
    <row r="148" spans="1:10" ht="12.75">
      <c r="A148" s="1" t="s">
        <v>147</v>
      </c>
      <c r="B148" s="1">
        <v>401095</v>
      </c>
      <c r="C148" t="s">
        <v>148</v>
      </c>
      <c r="D148" s="7">
        <v>204</v>
      </c>
      <c r="E148" s="7">
        <v>132</v>
      </c>
      <c r="F148" s="2">
        <f t="shared" si="8"/>
        <v>0.6470588235294118</v>
      </c>
      <c r="G148" s="7">
        <v>48</v>
      </c>
      <c r="H148" s="2">
        <f t="shared" si="9"/>
        <v>0.23529411764705882</v>
      </c>
      <c r="I148" s="9">
        <f t="shared" si="10"/>
        <v>180</v>
      </c>
      <c r="J148" s="4">
        <f t="shared" si="11"/>
        <v>0.8823529411764706</v>
      </c>
    </row>
    <row r="149" spans="1:10" ht="12.75">
      <c r="A149" s="1" t="s">
        <v>147</v>
      </c>
      <c r="B149" s="1">
        <v>401167</v>
      </c>
      <c r="C149" t="s">
        <v>149</v>
      </c>
      <c r="D149" s="7">
        <v>266</v>
      </c>
      <c r="E149" s="7">
        <v>261</v>
      </c>
      <c r="F149" s="2">
        <f t="shared" si="8"/>
        <v>0.981203007518797</v>
      </c>
      <c r="G149" s="7">
        <v>3</v>
      </c>
      <c r="H149" s="2">
        <f t="shared" si="9"/>
        <v>0.011278195488721804</v>
      </c>
      <c r="I149" s="9">
        <f t="shared" si="10"/>
        <v>264</v>
      </c>
      <c r="J149" s="4">
        <f t="shared" si="11"/>
        <v>0.9924812030075187</v>
      </c>
    </row>
    <row r="150" spans="1:10" ht="12.75">
      <c r="A150" s="1" t="s">
        <v>147</v>
      </c>
      <c r="B150" s="1">
        <v>401218</v>
      </c>
      <c r="C150" t="s">
        <v>150</v>
      </c>
      <c r="D150" s="7">
        <v>383</v>
      </c>
      <c r="E150" s="7">
        <v>119</v>
      </c>
      <c r="F150" s="2">
        <f t="shared" si="8"/>
        <v>0.31070496083550914</v>
      </c>
      <c r="G150" s="7">
        <v>29</v>
      </c>
      <c r="H150" s="2">
        <f t="shared" si="9"/>
        <v>0.07571801566579635</v>
      </c>
      <c r="I150" s="9">
        <f t="shared" si="10"/>
        <v>148</v>
      </c>
      <c r="J150" s="4">
        <f t="shared" si="11"/>
        <v>0.38642297650130547</v>
      </c>
    </row>
    <row r="151" spans="1:10" ht="12.75">
      <c r="A151" s="1" t="s">
        <v>147</v>
      </c>
      <c r="B151" s="1">
        <v>401263</v>
      </c>
      <c r="C151" t="s">
        <v>151</v>
      </c>
      <c r="D151" s="7">
        <v>979</v>
      </c>
      <c r="E151" s="7">
        <v>902</v>
      </c>
      <c r="F151" s="2">
        <f t="shared" si="8"/>
        <v>0.9213483146067416</v>
      </c>
      <c r="G151" s="7">
        <v>41</v>
      </c>
      <c r="H151" s="2">
        <f t="shared" si="9"/>
        <v>0.04187946884576098</v>
      </c>
      <c r="I151" s="9">
        <f t="shared" si="10"/>
        <v>943</v>
      </c>
      <c r="J151" s="4">
        <f t="shared" si="11"/>
        <v>0.9632277834525026</v>
      </c>
    </row>
    <row r="152" spans="1:10" ht="12.75">
      <c r="A152" s="1" t="s">
        <v>147</v>
      </c>
      <c r="B152" s="1">
        <v>401315</v>
      </c>
      <c r="C152" t="s">
        <v>152</v>
      </c>
      <c r="D152" s="7">
        <v>530</v>
      </c>
      <c r="E152" s="7">
        <v>489</v>
      </c>
      <c r="F152" s="2">
        <f t="shared" si="8"/>
        <v>0.9226415094339623</v>
      </c>
      <c r="G152" s="7">
        <v>22</v>
      </c>
      <c r="H152" s="2">
        <f t="shared" si="9"/>
        <v>0.04150943396226415</v>
      </c>
      <c r="I152" s="9">
        <f t="shared" si="10"/>
        <v>511</v>
      </c>
      <c r="J152" s="4">
        <f t="shared" si="11"/>
        <v>0.9641509433962264</v>
      </c>
    </row>
    <row r="153" spans="1:10" ht="12.75">
      <c r="A153" s="1" t="s">
        <v>147</v>
      </c>
      <c r="B153" s="1">
        <v>401323</v>
      </c>
      <c r="C153" t="s">
        <v>153</v>
      </c>
      <c r="D153" s="7">
        <v>210</v>
      </c>
      <c r="E153" s="7">
        <v>210</v>
      </c>
      <c r="F153" s="2">
        <f t="shared" si="8"/>
        <v>1</v>
      </c>
      <c r="G153" s="7">
        <v>0</v>
      </c>
      <c r="H153" s="2">
        <f t="shared" si="9"/>
        <v>0</v>
      </c>
      <c r="I153" s="9">
        <f t="shared" si="10"/>
        <v>210</v>
      </c>
      <c r="J153" s="4">
        <f t="shared" si="11"/>
        <v>1</v>
      </c>
    </row>
    <row r="154" spans="1:10" ht="12.75">
      <c r="A154" s="1" t="s">
        <v>147</v>
      </c>
      <c r="B154" s="1">
        <v>401345</v>
      </c>
      <c r="C154" t="s">
        <v>154</v>
      </c>
      <c r="D154" s="7">
        <v>713</v>
      </c>
      <c r="E154" s="7">
        <v>696</v>
      </c>
      <c r="F154" s="2">
        <f t="shared" si="8"/>
        <v>0.9761570827489481</v>
      </c>
      <c r="G154" s="7">
        <v>8</v>
      </c>
      <c r="H154" s="2">
        <f t="shared" si="9"/>
        <v>0.011220196353436185</v>
      </c>
      <c r="I154" s="9">
        <f t="shared" si="10"/>
        <v>704</v>
      </c>
      <c r="J154" s="4">
        <f t="shared" si="11"/>
        <v>0.9873772791023843</v>
      </c>
    </row>
    <row r="155" spans="1:10" ht="12.75">
      <c r="A155" s="1" t="s">
        <v>147</v>
      </c>
      <c r="B155" s="1">
        <v>401351</v>
      </c>
      <c r="C155" t="s">
        <v>155</v>
      </c>
      <c r="D155" s="7">
        <v>231</v>
      </c>
      <c r="E155" s="7">
        <v>194</v>
      </c>
      <c r="F155" s="2">
        <f t="shared" si="8"/>
        <v>0.8398268398268398</v>
      </c>
      <c r="G155" s="7">
        <v>16</v>
      </c>
      <c r="H155" s="2">
        <f t="shared" si="9"/>
        <v>0.06926406926406926</v>
      </c>
      <c r="I155" s="9">
        <f t="shared" si="10"/>
        <v>210</v>
      </c>
      <c r="J155" s="4">
        <f t="shared" si="11"/>
        <v>0.9090909090909091</v>
      </c>
    </row>
    <row r="156" spans="1:10" ht="12.75">
      <c r="A156" s="1" t="s">
        <v>147</v>
      </c>
      <c r="B156" s="1">
        <v>401384</v>
      </c>
      <c r="C156" t="s">
        <v>156</v>
      </c>
      <c r="D156" s="7">
        <v>136</v>
      </c>
      <c r="E156" s="7">
        <v>136</v>
      </c>
      <c r="F156" s="2">
        <f t="shared" si="8"/>
        <v>1</v>
      </c>
      <c r="G156" s="7">
        <v>0</v>
      </c>
      <c r="H156" s="2">
        <f t="shared" si="9"/>
        <v>0</v>
      </c>
      <c r="I156" s="9">
        <f t="shared" si="10"/>
        <v>136</v>
      </c>
      <c r="J156" s="4">
        <f t="shared" si="11"/>
        <v>1</v>
      </c>
    </row>
    <row r="157" spans="1:10" ht="12.75">
      <c r="A157" s="1" t="s">
        <v>147</v>
      </c>
      <c r="B157" s="1">
        <v>401408</v>
      </c>
      <c r="C157" t="s">
        <v>157</v>
      </c>
      <c r="D157" s="7">
        <v>220</v>
      </c>
      <c r="E157" s="7">
        <v>177</v>
      </c>
      <c r="F157" s="2">
        <f t="shared" si="8"/>
        <v>0.8045454545454546</v>
      </c>
      <c r="G157" s="7">
        <v>18</v>
      </c>
      <c r="H157" s="2">
        <f t="shared" si="9"/>
        <v>0.08181818181818182</v>
      </c>
      <c r="I157" s="9">
        <f t="shared" si="10"/>
        <v>195</v>
      </c>
      <c r="J157" s="4">
        <f t="shared" si="11"/>
        <v>0.8863636363636364</v>
      </c>
    </row>
    <row r="158" spans="1:10" ht="12.75">
      <c r="A158" s="1" t="s">
        <v>147</v>
      </c>
      <c r="B158" s="1">
        <v>401412</v>
      </c>
      <c r="C158" t="s">
        <v>158</v>
      </c>
      <c r="D158" s="7">
        <v>131</v>
      </c>
      <c r="E158" s="7">
        <v>124</v>
      </c>
      <c r="F158" s="2">
        <f t="shared" si="8"/>
        <v>0.9465648854961832</v>
      </c>
      <c r="G158" s="7">
        <v>4</v>
      </c>
      <c r="H158" s="2">
        <f t="shared" si="9"/>
        <v>0.030534351145038167</v>
      </c>
      <c r="I158" s="9">
        <f t="shared" si="10"/>
        <v>128</v>
      </c>
      <c r="J158" s="4">
        <f t="shared" si="11"/>
        <v>0.9770992366412213</v>
      </c>
    </row>
    <row r="159" spans="1:10" ht="12.75">
      <c r="A159" s="1" t="s">
        <v>147</v>
      </c>
      <c r="B159" s="1">
        <v>401469</v>
      </c>
      <c r="C159" t="s">
        <v>159</v>
      </c>
      <c r="D159" s="7">
        <v>244</v>
      </c>
      <c r="E159" s="7">
        <v>239</v>
      </c>
      <c r="F159" s="2">
        <f t="shared" si="8"/>
        <v>0.9795081967213115</v>
      </c>
      <c r="G159" s="7">
        <v>0</v>
      </c>
      <c r="H159" s="2">
        <f t="shared" si="9"/>
        <v>0</v>
      </c>
      <c r="I159" s="9">
        <f t="shared" si="10"/>
        <v>239</v>
      </c>
      <c r="J159" s="4">
        <f t="shared" si="11"/>
        <v>0.9795081967213115</v>
      </c>
    </row>
    <row r="160" spans="1:10" ht="12.75">
      <c r="A160" s="1" t="s">
        <v>147</v>
      </c>
      <c r="B160" s="1">
        <v>401489</v>
      </c>
      <c r="C160" t="s">
        <v>160</v>
      </c>
      <c r="D160" s="7">
        <v>155</v>
      </c>
      <c r="E160" s="7">
        <v>153</v>
      </c>
      <c r="F160" s="2">
        <f t="shared" si="8"/>
        <v>0.9870967741935484</v>
      </c>
      <c r="G160" s="7">
        <v>0</v>
      </c>
      <c r="H160" s="2">
        <f t="shared" si="9"/>
        <v>0</v>
      </c>
      <c r="I160" s="9">
        <f t="shared" si="10"/>
        <v>153</v>
      </c>
      <c r="J160" s="4">
        <f t="shared" si="11"/>
        <v>0.9870967741935484</v>
      </c>
    </row>
    <row r="161" spans="1:10" ht="12.75">
      <c r="A161" s="1" t="s">
        <v>147</v>
      </c>
      <c r="B161" s="1">
        <v>401507</v>
      </c>
      <c r="C161" t="s">
        <v>161</v>
      </c>
      <c r="D161" s="7">
        <v>799</v>
      </c>
      <c r="E161" s="7">
        <v>706</v>
      </c>
      <c r="F161" s="2">
        <f t="shared" si="8"/>
        <v>0.8836045056320401</v>
      </c>
      <c r="G161" s="7">
        <v>58</v>
      </c>
      <c r="H161" s="2">
        <f t="shared" si="9"/>
        <v>0.07259073842302878</v>
      </c>
      <c r="I161" s="9">
        <f t="shared" si="10"/>
        <v>764</v>
      </c>
      <c r="J161" s="4">
        <f t="shared" si="11"/>
        <v>0.9561952440550688</v>
      </c>
    </row>
    <row r="162" spans="1:10" ht="12.75">
      <c r="A162" s="1" t="s">
        <v>147</v>
      </c>
      <c r="B162" s="1">
        <v>401527</v>
      </c>
      <c r="C162" t="s">
        <v>162</v>
      </c>
      <c r="D162" s="7">
        <v>220</v>
      </c>
      <c r="E162" s="7">
        <v>220</v>
      </c>
      <c r="F162" s="2">
        <f t="shared" si="8"/>
        <v>1</v>
      </c>
      <c r="G162" s="7">
        <v>0</v>
      </c>
      <c r="H162" s="2">
        <f t="shared" si="9"/>
        <v>0</v>
      </c>
      <c r="I162" s="9">
        <f t="shared" si="10"/>
        <v>220</v>
      </c>
      <c r="J162" s="4">
        <f t="shared" si="11"/>
        <v>1</v>
      </c>
    </row>
    <row r="163" spans="1:10" ht="12.75">
      <c r="A163" s="1" t="s">
        <v>147</v>
      </c>
      <c r="B163" s="1">
        <v>401530</v>
      </c>
      <c r="C163" t="s">
        <v>163</v>
      </c>
      <c r="D163" s="7">
        <v>251</v>
      </c>
      <c r="E163" s="7">
        <v>245</v>
      </c>
      <c r="F163" s="2">
        <f t="shared" si="8"/>
        <v>0.9760956175298805</v>
      </c>
      <c r="G163" s="7">
        <v>4</v>
      </c>
      <c r="H163" s="2">
        <f t="shared" si="9"/>
        <v>0.01593625498007968</v>
      </c>
      <c r="I163" s="9">
        <f t="shared" si="10"/>
        <v>249</v>
      </c>
      <c r="J163" s="4">
        <f t="shared" si="11"/>
        <v>0.9920318725099602</v>
      </c>
    </row>
    <row r="164" spans="1:10" ht="12.75">
      <c r="A164" s="1" t="s">
        <v>147</v>
      </c>
      <c r="B164" s="1">
        <v>401558</v>
      </c>
      <c r="C164" t="s">
        <v>164</v>
      </c>
      <c r="D164" s="7">
        <v>55</v>
      </c>
      <c r="E164" s="7">
        <v>52</v>
      </c>
      <c r="F164" s="2">
        <f t="shared" si="8"/>
        <v>0.9454545454545454</v>
      </c>
      <c r="G164" s="7">
        <v>2</v>
      </c>
      <c r="H164" s="2">
        <f t="shared" si="9"/>
        <v>0.03636363636363636</v>
      </c>
      <c r="I164" s="9">
        <f t="shared" si="10"/>
        <v>54</v>
      </c>
      <c r="J164" s="4">
        <f t="shared" si="11"/>
        <v>0.9818181818181818</v>
      </c>
    </row>
    <row r="165" spans="1:10" ht="12.75">
      <c r="A165" s="1" t="s">
        <v>147</v>
      </c>
      <c r="B165" s="1">
        <v>401659</v>
      </c>
      <c r="C165" t="s">
        <v>165</v>
      </c>
      <c r="D165" s="7">
        <v>178</v>
      </c>
      <c r="E165" s="7">
        <v>64</v>
      </c>
      <c r="F165" s="2">
        <f t="shared" si="8"/>
        <v>0.3595505617977528</v>
      </c>
      <c r="G165" s="7">
        <v>9</v>
      </c>
      <c r="H165" s="2">
        <f t="shared" si="9"/>
        <v>0.05056179775280899</v>
      </c>
      <c r="I165" s="9">
        <f t="shared" si="10"/>
        <v>73</v>
      </c>
      <c r="J165" s="4">
        <f t="shared" si="11"/>
        <v>0.4101123595505618</v>
      </c>
    </row>
    <row r="166" spans="1:10" ht="12.75">
      <c r="A166" s="1" t="s">
        <v>147</v>
      </c>
      <c r="B166" s="1">
        <v>401850</v>
      </c>
      <c r="C166" t="s">
        <v>166</v>
      </c>
      <c r="D166" s="7">
        <v>205</v>
      </c>
      <c r="E166" s="7">
        <v>11</v>
      </c>
      <c r="F166" s="2">
        <f t="shared" si="8"/>
        <v>0.05365853658536585</v>
      </c>
      <c r="G166" s="7">
        <v>0</v>
      </c>
      <c r="H166" s="2">
        <f t="shared" si="9"/>
        <v>0</v>
      </c>
      <c r="I166" s="9">
        <f t="shared" si="10"/>
        <v>11</v>
      </c>
      <c r="J166" s="4">
        <f t="shared" si="11"/>
        <v>0.05365853658536585</v>
      </c>
    </row>
    <row r="167" spans="1:10" ht="12.75">
      <c r="A167" s="1" t="s">
        <v>147</v>
      </c>
      <c r="B167" s="1">
        <v>402468</v>
      </c>
      <c r="C167" t="s">
        <v>167</v>
      </c>
      <c r="D167" s="7">
        <v>254</v>
      </c>
      <c r="E167" s="7">
        <v>209</v>
      </c>
      <c r="F167" s="2">
        <f t="shared" si="8"/>
        <v>0.8228346456692913</v>
      </c>
      <c r="G167" s="7">
        <v>24</v>
      </c>
      <c r="H167" s="2">
        <f t="shared" si="9"/>
        <v>0.09448818897637795</v>
      </c>
      <c r="I167" s="9">
        <f t="shared" si="10"/>
        <v>233</v>
      </c>
      <c r="J167" s="4">
        <f t="shared" si="11"/>
        <v>0.9173228346456693</v>
      </c>
    </row>
    <row r="168" spans="1:10" ht="12.75">
      <c r="A168" s="1" t="s">
        <v>147</v>
      </c>
      <c r="B168" s="1">
        <v>402636</v>
      </c>
      <c r="C168" t="s">
        <v>168</v>
      </c>
      <c r="D168" s="7">
        <v>503</v>
      </c>
      <c r="E168" s="7">
        <v>363</v>
      </c>
      <c r="F168" s="2">
        <f t="shared" si="8"/>
        <v>0.7216699801192843</v>
      </c>
      <c r="G168" s="7">
        <v>5</v>
      </c>
      <c r="H168" s="2">
        <f t="shared" si="9"/>
        <v>0.009940357852882704</v>
      </c>
      <c r="I168" s="9">
        <f t="shared" si="10"/>
        <v>368</v>
      </c>
      <c r="J168" s="4">
        <f t="shared" si="11"/>
        <v>0.731610337972167</v>
      </c>
    </row>
    <row r="169" spans="1:10" ht="12.75">
      <c r="A169" s="1" t="s">
        <v>147</v>
      </c>
      <c r="B169" s="1">
        <v>402649</v>
      </c>
      <c r="C169" t="s">
        <v>169</v>
      </c>
      <c r="D169" s="7">
        <v>87</v>
      </c>
      <c r="E169" s="7">
        <v>55</v>
      </c>
      <c r="F169" s="2">
        <f t="shared" si="8"/>
        <v>0.632183908045977</v>
      </c>
      <c r="G169" s="7">
        <v>14</v>
      </c>
      <c r="H169" s="2">
        <f t="shared" si="9"/>
        <v>0.16091954022988506</v>
      </c>
      <c r="I169" s="9">
        <f t="shared" si="10"/>
        <v>69</v>
      </c>
      <c r="J169" s="4">
        <f t="shared" si="11"/>
        <v>0.7931034482758621</v>
      </c>
    </row>
    <row r="170" spans="1:10" ht="12.75">
      <c r="A170" s="1" t="s">
        <v>147</v>
      </c>
      <c r="B170" s="1">
        <v>402801</v>
      </c>
      <c r="C170" t="s">
        <v>170</v>
      </c>
      <c r="D170" s="7">
        <v>150</v>
      </c>
      <c r="E170" s="7">
        <v>140</v>
      </c>
      <c r="F170" s="2">
        <f t="shared" si="8"/>
        <v>0.9333333333333333</v>
      </c>
      <c r="G170" s="7">
        <v>3</v>
      </c>
      <c r="H170" s="2">
        <f t="shared" si="9"/>
        <v>0.02</v>
      </c>
      <c r="I170" s="9">
        <f t="shared" si="10"/>
        <v>143</v>
      </c>
      <c r="J170" s="4">
        <f t="shared" si="11"/>
        <v>0.9533333333333334</v>
      </c>
    </row>
    <row r="171" spans="1:10" ht="12.75">
      <c r="A171" s="1" t="s">
        <v>147</v>
      </c>
      <c r="B171" s="1">
        <v>402802</v>
      </c>
      <c r="C171" t="s">
        <v>171</v>
      </c>
      <c r="D171" s="7">
        <v>313</v>
      </c>
      <c r="E171" s="7">
        <v>307</v>
      </c>
      <c r="F171" s="2">
        <f t="shared" si="8"/>
        <v>0.9808306709265175</v>
      </c>
      <c r="G171" s="7">
        <v>3</v>
      </c>
      <c r="H171" s="2">
        <f t="shared" si="9"/>
        <v>0.009584664536741214</v>
      </c>
      <c r="I171" s="9">
        <f t="shared" si="10"/>
        <v>310</v>
      </c>
      <c r="J171" s="4">
        <f t="shared" si="11"/>
        <v>0.9904153354632588</v>
      </c>
    </row>
    <row r="172" spans="1:10" ht="12.75">
      <c r="A172" s="1" t="s">
        <v>147</v>
      </c>
      <c r="B172" s="1">
        <v>402843</v>
      </c>
      <c r="C172" t="s">
        <v>172</v>
      </c>
      <c r="D172" s="7">
        <v>254</v>
      </c>
      <c r="E172" s="7">
        <v>226</v>
      </c>
      <c r="F172" s="2">
        <f t="shared" si="8"/>
        <v>0.889763779527559</v>
      </c>
      <c r="G172" s="7">
        <v>11</v>
      </c>
      <c r="H172" s="2">
        <f t="shared" si="9"/>
        <v>0.04330708661417323</v>
      </c>
      <c r="I172" s="9">
        <f t="shared" si="10"/>
        <v>237</v>
      </c>
      <c r="J172" s="4">
        <f t="shared" si="11"/>
        <v>0.9330708661417323</v>
      </c>
    </row>
    <row r="173" spans="1:10" ht="12.75">
      <c r="A173" s="1" t="s">
        <v>147</v>
      </c>
      <c r="B173" s="1">
        <v>402873</v>
      </c>
      <c r="C173" t="s">
        <v>173</v>
      </c>
      <c r="D173" s="7">
        <v>186</v>
      </c>
      <c r="E173" s="7">
        <v>160</v>
      </c>
      <c r="F173" s="2">
        <f t="shared" si="8"/>
        <v>0.8602150537634409</v>
      </c>
      <c r="G173" s="7">
        <v>16</v>
      </c>
      <c r="H173" s="2">
        <f t="shared" si="9"/>
        <v>0.08602150537634409</v>
      </c>
      <c r="I173" s="9">
        <f t="shared" si="10"/>
        <v>176</v>
      </c>
      <c r="J173" s="4">
        <f t="shared" si="11"/>
        <v>0.946236559139785</v>
      </c>
    </row>
    <row r="174" spans="1:10" ht="12.75">
      <c r="A174" s="1" t="s">
        <v>147</v>
      </c>
      <c r="B174" s="1">
        <v>404022</v>
      </c>
      <c r="C174" t="s">
        <v>174</v>
      </c>
      <c r="D174" s="7">
        <v>211</v>
      </c>
      <c r="E174" s="7">
        <v>191</v>
      </c>
      <c r="F174" s="2">
        <f t="shared" si="8"/>
        <v>0.9052132701421801</v>
      </c>
      <c r="G174" s="7">
        <v>13</v>
      </c>
      <c r="H174" s="2">
        <f t="shared" si="9"/>
        <v>0.061611374407582936</v>
      </c>
      <c r="I174" s="9">
        <f t="shared" si="10"/>
        <v>204</v>
      </c>
      <c r="J174" s="4">
        <f t="shared" si="11"/>
        <v>0.966824644549763</v>
      </c>
    </row>
    <row r="175" spans="1:10" ht="12.75">
      <c r="A175" s="1" t="s">
        <v>147</v>
      </c>
      <c r="B175" s="1">
        <v>404024</v>
      </c>
      <c r="C175" t="s">
        <v>175</v>
      </c>
      <c r="D175" s="7">
        <v>214</v>
      </c>
      <c r="E175" s="7">
        <v>187</v>
      </c>
      <c r="F175" s="2">
        <f t="shared" si="8"/>
        <v>0.8738317757009346</v>
      </c>
      <c r="G175" s="7">
        <v>11</v>
      </c>
      <c r="H175" s="2">
        <f t="shared" si="9"/>
        <v>0.0514018691588785</v>
      </c>
      <c r="I175" s="9">
        <f t="shared" si="10"/>
        <v>198</v>
      </c>
      <c r="J175" s="4">
        <f t="shared" si="11"/>
        <v>0.9252336448598131</v>
      </c>
    </row>
    <row r="176" spans="1:10" ht="12.75">
      <c r="A176" s="1" t="s">
        <v>147</v>
      </c>
      <c r="B176" s="1">
        <v>405640</v>
      </c>
      <c r="C176" t="s">
        <v>176</v>
      </c>
      <c r="D176" s="7">
        <v>190</v>
      </c>
      <c r="E176" s="7">
        <v>88</v>
      </c>
      <c r="F176" s="2">
        <f t="shared" si="8"/>
        <v>0.4631578947368421</v>
      </c>
      <c r="G176" s="7">
        <v>6</v>
      </c>
      <c r="H176" s="2">
        <f t="shared" si="9"/>
        <v>0.031578947368421054</v>
      </c>
      <c r="I176" s="9">
        <f t="shared" si="10"/>
        <v>94</v>
      </c>
      <c r="J176" s="4">
        <f t="shared" si="11"/>
        <v>0.49473684210526314</v>
      </c>
    </row>
    <row r="177" spans="1:10" ht="12.75">
      <c r="A177" s="1" t="s">
        <v>147</v>
      </c>
      <c r="B177" s="1">
        <v>406805</v>
      </c>
      <c r="C177" t="s">
        <v>177</v>
      </c>
      <c r="D177" s="7">
        <v>199</v>
      </c>
      <c r="E177" s="7">
        <v>166</v>
      </c>
      <c r="F177" s="2">
        <f t="shared" si="8"/>
        <v>0.8341708542713567</v>
      </c>
      <c r="G177" s="7">
        <v>16</v>
      </c>
      <c r="H177" s="2">
        <f t="shared" si="9"/>
        <v>0.08040201005025126</v>
      </c>
      <c r="I177" s="9">
        <f t="shared" si="10"/>
        <v>182</v>
      </c>
      <c r="J177" s="4">
        <f t="shared" si="11"/>
        <v>0.914572864321608</v>
      </c>
    </row>
    <row r="178" spans="1:10" ht="12.75">
      <c r="A178" s="1" t="s">
        <v>147</v>
      </c>
      <c r="B178" s="1">
        <v>407004</v>
      </c>
      <c r="C178" t="s">
        <v>178</v>
      </c>
      <c r="D178" s="7">
        <v>269</v>
      </c>
      <c r="E178" s="7">
        <v>177</v>
      </c>
      <c r="F178" s="2">
        <f t="shared" si="8"/>
        <v>0.6579925650557621</v>
      </c>
      <c r="G178" s="7">
        <v>13</v>
      </c>
      <c r="H178" s="2">
        <f t="shared" si="9"/>
        <v>0.048327137546468404</v>
      </c>
      <c r="I178" s="9">
        <f t="shared" si="10"/>
        <v>190</v>
      </c>
      <c r="J178" s="4">
        <f t="shared" si="11"/>
        <v>0.7063197026022305</v>
      </c>
    </row>
    <row r="179" spans="1:10" ht="12.75">
      <c r="A179" s="1" t="s">
        <v>147</v>
      </c>
      <c r="B179" s="1">
        <v>407015</v>
      </c>
      <c r="C179" t="s">
        <v>113</v>
      </c>
      <c r="D179" s="7">
        <v>174</v>
      </c>
      <c r="E179" s="7">
        <v>134</v>
      </c>
      <c r="F179" s="2">
        <f t="shared" si="8"/>
        <v>0.7701149425287356</v>
      </c>
      <c r="G179" s="7">
        <v>17</v>
      </c>
      <c r="H179" s="2">
        <f t="shared" si="9"/>
        <v>0.09770114942528736</v>
      </c>
      <c r="I179" s="9">
        <f t="shared" si="10"/>
        <v>151</v>
      </c>
      <c r="J179" s="4">
        <f t="shared" si="11"/>
        <v>0.867816091954023</v>
      </c>
    </row>
    <row r="180" spans="1:10" ht="12.75">
      <c r="A180" s="1" t="s">
        <v>147</v>
      </c>
      <c r="B180" s="1">
        <v>407030</v>
      </c>
      <c r="C180" t="s">
        <v>179</v>
      </c>
      <c r="D180" s="7">
        <v>77</v>
      </c>
      <c r="E180" s="7">
        <v>68</v>
      </c>
      <c r="F180" s="2">
        <f t="shared" si="8"/>
        <v>0.8831168831168831</v>
      </c>
      <c r="G180" s="7">
        <v>7</v>
      </c>
      <c r="H180" s="2">
        <f t="shared" si="9"/>
        <v>0.09090909090909091</v>
      </c>
      <c r="I180" s="9">
        <f t="shared" si="10"/>
        <v>75</v>
      </c>
      <c r="J180" s="4">
        <f t="shared" si="11"/>
        <v>0.974025974025974</v>
      </c>
    </row>
    <row r="181" spans="1:10" ht="12.75">
      <c r="A181" s="1" t="s">
        <v>147</v>
      </c>
      <c r="B181" s="1">
        <v>407037</v>
      </c>
      <c r="C181" t="s">
        <v>180</v>
      </c>
      <c r="D181" s="7">
        <v>81</v>
      </c>
      <c r="E181" s="7">
        <v>71</v>
      </c>
      <c r="F181" s="2">
        <f t="shared" si="8"/>
        <v>0.8765432098765432</v>
      </c>
      <c r="G181" s="7">
        <v>3</v>
      </c>
      <c r="H181" s="2">
        <f t="shared" si="9"/>
        <v>0.037037037037037035</v>
      </c>
      <c r="I181" s="9">
        <f t="shared" si="10"/>
        <v>74</v>
      </c>
      <c r="J181" s="4">
        <f t="shared" si="11"/>
        <v>0.9135802469135802</v>
      </c>
    </row>
    <row r="182" spans="1:10" ht="12.75">
      <c r="A182" s="1" t="s">
        <v>147</v>
      </c>
      <c r="B182" s="1">
        <v>407038</v>
      </c>
      <c r="C182" t="s">
        <v>181</v>
      </c>
      <c r="D182" s="7">
        <v>118</v>
      </c>
      <c r="E182" s="7">
        <v>98</v>
      </c>
      <c r="F182" s="2">
        <f t="shared" si="8"/>
        <v>0.8305084745762712</v>
      </c>
      <c r="G182" s="7">
        <v>14</v>
      </c>
      <c r="H182" s="2">
        <f t="shared" si="9"/>
        <v>0.11864406779661017</v>
      </c>
      <c r="I182" s="9">
        <f t="shared" si="10"/>
        <v>112</v>
      </c>
      <c r="J182" s="4">
        <f t="shared" si="11"/>
        <v>0.9491525423728814</v>
      </c>
    </row>
    <row r="183" spans="1:10" ht="12.75">
      <c r="A183" s="1" t="s">
        <v>147</v>
      </c>
      <c r="B183" s="1">
        <v>407057</v>
      </c>
      <c r="C183" t="s">
        <v>182</v>
      </c>
      <c r="D183" s="7">
        <v>207</v>
      </c>
      <c r="E183" s="7">
        <v>199</v>
      </c>
      <c r="F183" s="2">
        <f t="shared" si="8"/>
        <v>0.961352657004831</v>
      </c>
      <c r="G183" s="7">
        <v>1</v>
      </c>
      <c r="H183" s="2">
        <f t="shared" si="9"/>
        <v>0.004830917874396135</v>
      </c>
      <c r="I183" s="9">
        <f t="shared" si="10"/>
        <v>200</v>
      </c>
      <c r="J183" s="4">
        <f t="shared" si="11"/>
        <v>0.966183574879227</v>
      </c>
    </row>
    <row r="184" spans="1:10" ht="12.75">
      <c r="A184" s="1" t="s">
        <v>147</v>
      </c>
      <c r="B184" s="1">
        <v>407076</v>
      </c>
      <c r="C184" t="s">
        <v>183</v>
      </c>
      <c r="D184" s="7">
        <v>363</v>
      </c>
      <c r="E184" s="7">
        <v>23</v>
      </c>
      <c r="F184" s="2">
        <f t="shared" si="8"/>
        <v>0.06336088154269973</v>
      </c>
      <c r="G184" s="7">
        <v>2</v>
      </c>
      <c r="H184" s="2">
        <f t="shared" si="9"/>
        <v>0.005509641873278237</v>
      </c>
      <c r="I184" s="9">
        <f t="shared" si="10"/>
        <v>25</v>
      </c>
      <c r="J184" s="4">
        <f t="shared" si="11"/>
        <v>0.06887052341597796</v>
      </c>
    </row>
    <row r="185" spans="1:10" ht="12.75">
      <c r="A185" s="1" t="s">
        <v>147</v>
      </c>
      <c r="B185" s="1">
        <v>407096</v>
      </c>
      <c r="C185" t="s">
        <v>184</v>
      </c>
      <c r="D185" s="7">
        <v>410</v>
      </c>
      <c r="E185" s="7">
        <v>350</v>
      </c>
      <c r="F185" s="2">
        <f t="shared" si="8"/>
        <v>0.8536585365853658</v>
      </c>
      <c r="G185" s="7">
        <v>48</v>
      </c>
      <c r="H185" s="2">
        <f t="shared" si="9"/>
        <v>0.11707317073170732</v>
      </c>
      <c r="I185" s="9">
        <f t="shared" si="10"/>
        <v>398</v>
      </c>
      <c r="J185" s="4">
        <f t="shared" si="11"/>
        <v>0.9707317073170731</v>
      </c>
    </row>
    <row r="186" spans="1:10" ht="12.75">
      <c r="A186" s="1" t="s">
        <v>147</v>
      </c>
      <c r="B186" s="1">
        <v>407105</v>
      </c>
      <c r="C186" t="s">
        <v>185</v>
      </c>
      <c r="D186" s="7">
        <v>212</v>
      </c>
      <c r="E186" s="7">
        <v>210</v>
      </c>
      <c r="F186" s="2">
        <f t="shared" si="8"/>
        <v>0.9905660377358491</v>
      </c>
      <c r="G186" s="7">
        <v>2</v>
      </c>
      <c r="H186" s="2">
        <f t="shared" si="9"/>
        <v>0.009433962264150943</v>
      </c>
      <c r="I186" s="9">
        <f t="shared" si="10"/>
        <v>212</v>
      </c>
      <c r="J186" s="4">
        <f t="shared" si="11"/>
        <v>1</v>
      </c>
    </row>
    <row r="187" spans="1:10" ht="12.75">
      <c r="A187" s="1" t="s">
        <v>147</v>
      </c>
      <c r="B187" s="1">
        <v>407112</v>
      </c>
      <c r="C187" t="s">
        <v>186</v>
      </c>
      <c r="D187" s="7">
        <v>251</v>
      </c>
      <c r="E187" s="7">
        <v>118</v>
      </c>
      <c r="F187" s="2">
        <f t="shared" si="8"/>
        <v>0.4701195219123506</v>
      </c>
      <c r="G187" s="7">
        <v>28</v>
      </c>
      <c r="H187" s="2">
        <f t="shared" si="9"/>
        <v>0.11155378486055777</v>
      </c>
      <c r="I187" s="9">
        <f t="shared" si="10"/>
        <v>146</v>
      </c>
      <c r="J187" s="4">
        <f t="shared" si="11"/>
        <v>0.5816733067729084</v>
      </c>
    </row>
    <row r="188" spans="1:10" ht="12.75">
      <c r="A188" s="1" t="s">
        <v>147</v>
      </c>
      <c r="B188" s="1">
        <v>407115</v>
      </c>
      <c r="C188" t="s">
        <v>187</v>
      </c>
      <c r="D188" s="7">
        <v>443</v>
      </c>
      <c r="E188" s="7">
        <v>408</v>
      </c>
      <c r="F188" s="2">
        <f t="shared" si="8"/>
        <v>0.9209932279909706</v>
      </c>
      <c r="G188" s="7">
        <v>17</v>
      </c>
      <c r="H188" s="2">
        <f t="shared" si="9"/>
        <v>0.03837471783295711</v>
      </c>
      <c r="I188" s="9">
        <f t="shared" si="10"/>
        <v>425</v>
      </c>
      <c r="J188" s="4">
        <f t="shared" si="11"/>
        <v>0.9593679458239278</v>
      </c>
    </row>
    <row r="189" spans="1:10" ht="12.75">
      <c r="A189" s="1" t="s">
        <v>147</v>
      </c>
      <c r="B189" s="1">
        <v>407178</v>
      </c>
      <c r="C189" t="s">
        <v>188</v>
      </c>
      <c r="D189" s="7">
        <v>308</v>
      </c>
      <c r="E189" s="7">
        <v>204</v>
      </c>
      <c r="F189" s="2">
        <f t="shared" si="8"/>
        <v>0.6623376623376623</v>
      </c>
      <c r="G189" s="7">
        <v>23</v>
      </c>
      <c r="H189" s="2">
        <f t="shared" si="9"/>
        <v>0.07467532467532467</v>
      </c>
      <c r="I189" s="9">
        <f t="shared" si="10"/>
        <v>227</v>
      </c>
      <c r="J189" s="4">
        <f t="shared" si="11"/>
        <v>0.737012987012987</v>
      </c>
    </row>
    <row r="190" spans="1:10" ht="12.75">
      <c r="A190" s="1" t="s">
        <v>147</v>
      </c>
      <c r="B190" s="1">
        <v>407186</v>
      </c>
      <c r="C190" t="s">
        <v>189</v>
      </c>
      <c r="D190" s="7">
        <v>1150</v>
      </c>
      <c r="E190" s="7">
        <v>837</v>
      </c>
      <c r="F190" s="2">
        <f t="shared" si="8"/>
        <v>0.7278260869565217</v>
      </c>
      <c r="G190" s="7">
        <v>150</v>
      </c>
      <c r="H190" s="2">
        <f t="shared" si="9"/>
        <v>0.13043478260869565</v>
      </c>
      <c r="I190" s="9">
        <f t="shared" si="10"/>
        <v>987</v>
      </c>
      <c r="J190" s="4">
        <f t="shared" si="11"/>
        <v>0.8582608695652174</v>
      </c>
    </row>
    <row r="191" spans="1:10" ht="12.75">
      <c r="A191" s="1" t="s">
        <v>147</v>
      </c>
      <c r="B191" s="1">
        <v>407196</v>
      </c>
      <c r="C191" t="s">
        <v>190</v>
      </c>
      <c r="D191" s="7">
        <v>247</v>
      </c>
      <c r="E191" s="7">
        <v>138</v>
      </c>
      <c r="F191" s="2">
        <f t="shared" si="8"/>
        <v>0.5587044534412956</v>
      </c>
      <c r="G191" s="7">
        <v>34</v>
      </c>
      <c r="H191" s="2">
        <f t="shared" si="9"/>
        <v>0.13765182186234817</v>
      </c>
      <c r="I191" s="9">
        <f t="shared" si="10"/>
        <v>172</v>
      </c>
      <c r="J191" s="4">
        <f t="shared" si="11"/>
        <v>0.6963562753036437</v>
      </c>
    </row>
    <row r="192" spans="1:10" ht="12.75">
      <c r="A192" s="1" t="s">
        <v>147</v>
      </c>
      <c r="B192" s="1">
        <v>407200</v>
      </c>
      <c r="C192" t="s">
        <v>191</v>
      </c>
      <c r="D192" s="7">
        <v>188</v>
      </c>
      <c r="E192" s="7">
        <v>141</v>
      </c>
      <c r="F192" s="2">
        <f t="shared" si="8"/>
        <v>0.75</v>
      </c>
      <c r="G192" s="7">
        <v>23</v>
      </c>
      <c r="H192" s="2">
        <f t="shared" si="9"/>
        <v>0.12234042553191489</v>
      </c>
      <c r="I192" s="9">
        <f t="shared" si="10"/>
        <v>164</v>
      </c>
      <c r="J192" s="4">
        <f t="shared" si="11"/>
        <v>0.8723404255319149</v>
      </c>
    </row>
    <row r="193" spans="1:10" ht="12.75">
      <c r="A193" s="1" t="s">
        <v>147</v>
      </c>
      <c r="B193" s="1">
        <v>407205</v>
      </c>
      <c r="C193" t="s">
        <v>192</v>
      </c>
      <c r="D193" s="7">
        <v>242</v>
      </c>
      <c r="E193" s="7">
        <v>187</v>
      </c>
      <c r="F193" s="2">
        <f t="shared" si="8"/>
        <v>0.7727272727272727</v>
      </c>
      <c r="G193" s="7">
        <v>31</v>
      </c>
      <c r="H193" s="2">
        <f t="shared" si="9"/>
        <v>0.128099173553719</v>
      </c>
      <c r="I193" s="9">
        <f t="shared" si="10"/>
        <v>218</v>
      </c>
      <c r="J193" s="4">
        <f t="shared" si="11"/>
        <v>0.9008264462809917</v>
      </c>
    </row>
    <row r="194" spans="1:10" ht="12.75">
      <c r="A194" s="1" t="s">
        <v>147</v>
      </c>
      <c r="B194" s="1">
        <v>407215</v>
      </c>
      <c r="C194" t="s">
        <v>193</v>
      </c>
      <c r="D194" s="7">
        <v>273</v>
      </c>
      <c r="E194" s="7">
        <v>184</v>
      </c>
      <c r="F194" s="2">
        <f t="shared" si="8"/>
        <v>0.673992673992674</v>
      </c>
      <c r="G194" s="7">
        <v>22</v>
      </c>
      <c r="H194" s="2">
        <f t="shared" si="9"/>
        <v>0.08058608058608059</v>
      </c>
      <c r="I194" s="9">
        <f t="shared" si="10"/>
        <v>206</v>
      </c>
      <c r="J194" s="4">
        <f t="shared" si="11"/>
        <v>0.7545787545787546</v>
      </c>
    </row>
    <row r="195" spans="1:10" ht="12.75">
      <c r="A195" s="1" t="s">
        <v>147</v>
      </c>
      <c r="B195" s="1">
        <v>407236</v>
      </c>
      <c r="C195" t="s">
        <v>53</v>
      </c>
      <c r="D195" s="7">
        <v>191</v>
      </c>
      <c r="E195" s="7">
        <v>134</v>
      </c>
      <c r="F195" s="2">
        <f aca="true" t="shared" si="12" ref="F195:F258">E195/D195</f>
        <v>0.7015706806282722</v>
      </c>
      <c r="G195" s="7">
        <v>14</v>
      </c>
      <c r="H195" s="2">
        <f aca="true" t="shared" si="13" ref="H195:H258">G195/D195</f>
        <v>0.07329842931937172</v>
      </c>
      <c r="I195" s="9">
        <f aca="true" t="shared" si="14" ref="I195:I240">E195+G195</f>
        <v>148</v>
      </c>
      <c r="J195" s="4">
        <f aca="true" t="shared" si="15" ref="J195:J240">I195/D195</f>
        <v>0.774869109947644</v>
      </c>
    </row>
    <row r="196" spans="1:10" ht="12.75">
      <c r="A196" s="1" t="s">
        <v>147</v>
      </c>
      <c r="B196" s="1">
        <v>407240</v>
      </c>
      <c r="C196" t="s">
        <v>194</v>
      </c>
      <c r="D196" s="7">
        <v>310</v>
      </c>
      <c r="E196" s="7">
        <v>21</v>
      </c>
      <c r="F196" s="2">
        <f t="shared" si="12"/>
        <v>0.06774193548387097</v>
      </c>
      <c r="G196" s="7">
        <v>7</v>
      </c>
      <c r="H196" s="2">
        <f t="shared" si="13"/>
        <v>0.02258064516129032</v>
      </c>
      <c r="I196" s="9">
        <f t="shared" si="14"/>
        <v>28</v>
      </c>
      <c r="J196" s="4">
        <f t="shared" si="15"/>
        <v>0.09032258064516129</v>
      </c>
    </row>
    <row r="197" spans="1:10" ht="12.75">
      <c r="A197" s="1" t="s">
        <v>147</v>
      </c>
      <c r="B197" s="1">
        <v>407253</v>
      </c>
      <c r="C197" t="s">
        <v>195</v>
      </c>
      <c r="D197" s="7">
        <v>107</v>
      </c>
      <c r="E197" s="7">
        <v>95</v>
      </c>
      <c r="F197" s="2">
        <f t="shared" si="12"/>
        <v>0.8878504672897196</v>
      </c>
      <c r="G197" s="7">
        <v>3</v>
      </c>
      <c r="H197" s="2">
        <f t="shared" si="13"/>
        <v>0.028037383177570093</v>
      </c>
      <c r="I197" s="9">
        <f t="shared" si="14"/>
        <v>98</v>
      </c>
      <c r="J197" s="4">
        <f t="shared" si="15"/>
        <v>0.9158878504672897</v>
      </c>
    </row>
    <row r="198" spans="1:10" ht="12.75">
      <c r="A198" s="1" t="s">
        <v>147</v>
      </c>
      <c r="B198" s="1">
        <v>407299</v>
      </c>
      <c r="C198" t="s">
        <v>196</v>
      </c>
      <c r="D198" s="7">
        <v>44</v>
      </c>
      <c r="E198" s="7">
        <v>35</v>
      </c>
      <c r="F198" s="2">
        <f t="shared" si="12"/>
        <v>0.7954545454545454</v>
      </c>
      <c r="G198" s="7">
        <v>1</v>
      </c>
      <c r="H198" s="2">
        <f t="shared" si="13"/>
        <v>0.022727272727272728</v>
      </c>
      <c r="I198" s="9">
        <f t="shared" si="14"/>
        <v>36</v>
      </c>
      <c r="J198" s="4">
        <f t="shared" si="15"/>
        <v>0.8181818181818182</v>
      </c>
    </row>
    <row r="199" spans="1:10" ht="12.75">
      <c r="A199" s="1" t="s">
        <v>147</v>
      </c>
      <c r="B199" s="1">
        <v>407311</v>
      </c>
      <c r="C199" t="s">
        <v>197</v>
      </c>
      <c r="D199" s="7">
        <v>227</v>
      </c>
      <c r="E199" s="7">
        <v>208</v>
      </c>
      <c r="F199" s="2">
        <f t="shared" si="12"/>
        <v>0.9162995594713657</v>
      </c>
      <c r="G199" s="7">
        <v>10</v>
      </c>
      <c r="H199" s="2">
        <f t="shared" si="13"/>
        <v>0.04405286343612335</v>
      </c>
      <c r="I199" s="9">
        <f t="shared" si="14"/>
        <v>218</v>
      </c>
      <c r="J199" s="4">
        <f t="shared" si="15"/>
        <v>0.960352422907489</v>
      </c>
    </row>
    <row r="200" spans="1:10" ht="12.75">
      <c r="A200" s="1" t="s">
        <v>147</v>
      </c>
      <c r="B200" s="1">
        <v>407330</v>
      </c>
      <c r="C200" t="s">
        <v>198</v>
      </c>
      <c r="D200" s="7">
        <v>482</v>
      </c>
      <c r="E200" s="7">
        <v>429</v>
      </c>
      <c r="F200" s="2">
        <f t="shared" si="12"/>
        <v>0.8900414937759336</v>
      </c>
      <c r="G200" s="7">
        <v>38</v>
      </c>
      <c r="H200" s="2">
        <f t="shared" si="13"/>
        <v>0.07883817427385892</v>
      </c>
      <c r="I200" s="9">
        <f t="shared" si="14"/>
        <v>467</v>
      </c>
      <c r="J200" s="4">
        <f t="shared" si="15"/>
        <v>0.9688796680497925</v>
      </c>
    </row>
    <row r="201" spans="1:10" ht="12.75">
      <c r="A201" s="1" t="s">
        <v>147</v>
      </c>
      <c r="B201" s="1">
        <v>407336</v>
      </c>
      <c r="C201" t="s">
        <v>199</v>
      </c>
      <c r="D201" s="7">
        <v>145</v>
      </c>
      <c r="E201" s="7">
        <v>5</v>
      </c>
      <c r="F201" s="2">
        <f t="shared" si="12"/>
        <v>0.034482758620689655</v>
      </c>
      <c r="G201" s="7">
        <v>0</v>
      </c>
      <c r="H201" s="2">
        <f t="shared" si="13"/>
        <v>0</v>
      </c>
      <c r="I201" s="9">
        <f t="shared" si="14"/>
        <v>5</v>
      </c>
      <c r="J201" s="4">
        <f t="shared" si="15"/>
        <v>0.034482758620689655</v>
      </c>
    </row>
    <row r="202" spans="1:10" ht="12.75">
      <c r="A202" s="1" t="s">
        <v>147</v>
      </c>
      <c r="B202" s="1">
        <v>407359</v>
      </c>
      <c r="C202" t="s">
        <v>107</v>
      </c>
      <c r="D202" s="7">
        <v>450</v>
      </c>
      <c r="E202" s="7">
        <v>12</v>
      </c>
      <c r="F202" s="2">
        <f t="shared" si="12"/>
        <v>0.02666666666666667</v>
      </c>
      <c r="G202" s="7">
        <v>0</v>
      </c>
      <c r="H202" s="2">
        <f t="shared" si="13"/>
        <v>0</v>
      </c>
      <c r="I202" s="9">
        <f t="shared" si="14"/>
        <v>12</v>
      </c>
      <c r="J202" s="4">
        <f t="shared" si="15"/>
        <v>0.02666666666666667</v>
      </c>
    </row>
    <row r="203" spans="1:10" ht="12.75">
      <c r="A203" s="1" t="s">
        <v>147</v>
      </c>
      <c r="B203" s="1">
        <v>407370</v>
      </c>
      <c r="C203" t="s">
        <v>200</v>
      </c>
      <c r="D203" s="7">
        <v>207</v>
      </c>
      <c r="E203" s="7">
        <v>136</v>
      </c>
      <c r="F203" s="2">
        <f t="shared" si="12"/>
        <v>0.6570048309178744</v>
      </c>
      <c r="G203" s="7">
        <v>21</v>
      </c>
      <c r="H203" s="2">
        <f t="shared" si="13"/>
        <v>0.10144927536231885</v>
      </c>
      <c r="I203" s="9">
        <f t="shared" si="14"/>
        <v>157</v>
      </c>
      <c r="J203" s="4">
        <f t="shared" si="15"/>
        <v>0.7584541062801933</v>
      </c>
    </row>
    <row r="204" spans="1:10" ht="12.75">
      <c r="A204" s="1" t="s">
        <v>147</v>
      </c>
      <c r="B204" s="1">
        <v>407375</v>
      </c>
      <c r="C204" t="s">
        <v>201</v>
      </c>
      <c r="D204" s="7">
        <v>1651</v>
      </c>
      <c r="E204" s="7">
        <v>1527</v>
      </c>
      <c r="F204" s="2">
        <f t="shared" si="12"/>
        <v>0.9248940036341611</v>
      </c>
      <c r="G204" s="7">
        <v>87</v>
      </c>
      <c r="H204" s="2">
        <f t="shared" si="13"/>
        <v>0.052695336159903086</v>
      </c>
      <c r="I204" s="9">
        <f t="shared" si="14"/>
        <v>1614</v>
      </c>
      <c r="J204" s="4">
        <f t="shared" si="15"/>
        <v>0.9775893397940641</v>
      </c>
    </row>
    <row r="205" spans="1:10" ht="12.75">
      <c r="A205" s="1" t="s">
        <v>147</v>
      </c>
      <c r="B205" s="1">
        <v>407406</v>
      </c>
      <c r="C205" t="s">
        <v>202</v>
      </c>
      <c r="D205" s="7">
        <v>205</v>
      </c>
      <c r="E205" s="7">
        <v>190</v>
      </c>
      <c r="F205" s="2">
        <f t="shared" si="12"/>
        <v>0.926829268292683</v>
      </c>
      <c r="G205" s="7">
        <v>10</v>
      </c>
      <c r="H205" s="2">
        <f t="shared" si="13"/>
        <v>0.04878048780487805</v>
      </c>
      <c r="I205" s="9">
        <f t="shared" si="14"/>
        <v>200</v>
      </c>
      <c r="J205" s="4">
        <f t="shared" si="15"/>
        <v>0.975609756097561</v>
      </c>
    </row>
    <row r="206" spans="1:10" ht="12.75">
      <c r="A206" s="1" t="s">
        <v>147</v>
      </c>
      <c r="B206" s="1">
        <v>407410</v>
      </c>
      <c r="C206" t="s">
        <v>203</v>
      </c>
      <c r="D206" s="7">
        <v>221</v>
      </c>
      <c r="E206" s="7">
        <v>53</v>
      </c>
      <c r="F206" s="2">
        <f t="shared" si="12"/>
        <v>0.2398190045248869</v>
      </c>
      <c r="G206" s="7">
        <v>19</v>
      </c>
      <c r="H206" s="2">
        <f t="shared" si="13"/>
        <v>0.08597285067873303</v>
      </c>
      <c r="I206" s="9">
        <f t="shared" si="14"/>
        <v>72</v>
      </c>
      <c r="J206" s="4">
        <f t="shared" si="15"/>
        <v>0.3257918552036199</v>
      </c>
    </row>
    <row r="207" spans="1:10" ht="12.75">
      <c r="A207" s="1" t="s">
        <v>147</v>
      </c>
      <c r="B207" s="1">
        <v>407435</v>
      </c>
      <c r="C207" t="s">
        <v>204</v>
      </c>
      <c r="D207" s="7">
        <v>167</v>
      </c>
      <c r="E207" s="7">
        <v>13</v>
      </c>
      <c r="F207" s="2">
        <f t="shared" si="12"/>
        <v>0.07784431137724551</v>
      </c>
      <c r="G207" s="7">
        <v>4</v>
      </c>
      <c r="H207" s="2">
        <f t="shared" si="13"/>
        <v>0.023952095808383235</v>
      </c>
      <c r="I207" s="9">
        <f t="shared" si="14"/>
        <v>17</v>
      </c>
      <c r="J207" s="4">
        <f t="shared" si="15"/>
        <v>0.10179640718562874</v>
      </c>
    </row>
    <row r="208" spans="1:10" ht="12.75">
      <c r="A208" s="1" t="s">
        <v>147</v>
      </c>
      <c r="B208" s="1">
        <v>407442</v>
      </c>
      <c r="C208" t="s">
        <v>205</v>
      </c>
      <c r="D208" s="7">
        <v>146</v>
      </c>
      <c r="E208" s="7">
        <v>27</v>
      </c>
      <c r="F208" s="2">
        <f t="shared" si="12"/>
        <v>0.18493150684931506</v>
      </c>
      <c r="G208" s="7">
        <v>0</v>
      </c>
      <c r="H208" s="2">
        <f t="shared" si="13"/>
        <v>0</v>
      </c>
      <c r="I208" s="9">
        <f t="shared" si="14"/>
        <v>27</v>
      </c>
      <c r="J208" s="4">
        <f t="shared" si="15"/>
        <v>0.18493150684931506</v>
      </c>
    </row>
    <row r="209" spans="1:10" ht="12.75">
      <c r="A209" s="1" t="s">
        <v>147</v>
      </c>
      <c r="B209" s="1">
        <v>407466</v>
      </c>
      <c r="C209" t="s">
        <v>206</v>
      </c>
      <c r="D209" s="7">
        <v>283</v>
      </c>
      <c r="E209" s="7">
        <v>115</v>
      </c>
      <c r="F209" s="2">
        <f t="shared" si="12"/>
        <v>0.40636042402826855</v>
      </c>
      <c r="G209" s="7">
        <v>15</v>
      </c>
      <c r="H209" s="2">
        <f t="shared" si="13"/>
        <v>0.053003533568904596</v>
      </c>
      <c r="I209" s="9">
        <f t="shared" si="14"/>
        <v>130</v>
      </c>
      <c r="J209" s="4">
        <f t="shared" si="15"/>
        <v>0.45936395759717313</v>
      </c>
    </row>
    <row r="210" spans="1:10" ht="12.75">
      <c r="A210" s="1" t="s">
        <v>147</v>
      </c>
      <c r="B210" s="1">
        <v>407483</v>
      </c>
      <c r="C210" t="s">
        <v>207</v>
      </c>
      <c r="D210" s="7">
        <v>219</v>
      </c>
      <c r="E210" s="7">
        <v>24</v>
      </c>
      <c r="F210" s="2">
        <f t="shared" si="12"/>
        <v>0.1095890410958904</v>
      </c>
      <c r="G210" s="7">
        <v>5</v>
      </c>
      <c r="H210" s="2">
        <f t="shared" si="13"/>
        <v>0.0228310502283105</v>
      </c>
      <c r="I210" s="9">
        <f t="shared" si="14"/>
        <v>29</v>
      </c>
      <c r="J210" s="4">
        <f t="shared" si="15"/>
        <v>0.1324200913242009</v>
      </c>
    </row>
    <row r="211" spans="1:10" ht="12.75">
      <c r="A211" s="1" t="s">
        <v>147</v>
      </c>
      <c r="B211" s="1">
        <v>407501</v>
      </c>
      <c r="C211" t="s">
        <v>208</v>
      </c>
      <c r="D211" s="7">
        <v>253</v>
      </c>
      <c r="E211" s="7">
        <v>221</v>
      </c>
      <c r="F211" s="2">
        <f t="shared" si="12"/>
        <v>0.8735177865612648</v>
      </c>
      <c r="G211" s="7">
        <v>17</v>
      </c>
      <c r="H211" s="2">
        <f t="shared" si="13"/>
        <v>0.06719367588932806</v>
      </c>
      <c r="I211" s="9">
        <f t="shared" si="14"/>
        <v>238</v>
      </c>
      <c r="J211" s="4">
        <f t="shared" si="15"/>
        <v>0.9407114624505929</v>
      </c>
    </row>
    <row r="212" spans="1:10" ht="12.75">
      <c r="A212" s="1" t="s">
        <v>147</v>
      </c>
      <c r="B212" s="1">
        <v>407505</v>
      </c>
      <c r="C212" t="s">
        <v>209</v>
      </c>
      <c r="D212" s="7">
        <v>158</v>
      </c>
      <c r="E212" s="7">
        <v>12</v>
      </c>
      <c r="F212" s="2">
        <f t="shared" si="12"/>
        <v>0.0759493670886076</v>
      </c>
      <c r="G212" s="7">
        <v>2</v>
      </c>
      <c r="H212" s="2">
        <f t="shared" si="13"/>
        <v>0.012658227848101266</v>
      </c>
      <c r="I212" s="9">
        <f t="shared" si="14"/>
        <v>14</v>
      </c>
      <c r="J212" s="4">
        <f t="shared" si="15"/>
        <v>0.08860759493670886</v>
      </c>
    </row>
    <row r="213" spans="1:10" ht="12.75">
      <c r="A213" s="1" t="s">
        <v>147</v>
      </c>
      <c r="B213" s="1">
        <v>407525</v>
      </c>
      <c r="C213" t="s">
        <v>38</v>
      </c>
      <c r="D213" s="7">
        <v>124</v>
      </c>
      <c r="E213" s="7">
        <v>38</v>
      </c>
      <c r="F213" s="2">
        <f t="shared" si="12"/>
        <v>0.3064516129032258</v>
      </c>
      <c r="G213" s="7">
        <v>10</v>
      </c>
      <c r="H213" s="2">
        <f t="shared" si="13"/>
        <v>0.08064516129032258</v>
      </c>
      <c r="I213" s="9">
        <f t="shared" si="14"/>
        <v>48</v>
      </c>
      <c r="J213" s="4">
        <f t="shared" si="15"/>
        <v>0.3870967741935484</v>
      </c>
    </row>
    <row r="214" spans="1:10" ht="12.75">
      <c r="A214" s="1" t="s">
        <v>147</v>
      </c>
      <c r="B214" s="1">
        <v>407536</v>
      </c>
      <c r="C214" t="s">
        <v>38</v>
      </c>
      <c r="D214" s="7">
        <v>127</v>
      </c>
      <c r="E214" s="7">
        <v>11</v>
      </c>
      <c r="F214" s="2">
        <f t="shared" si="12"/>
        <v>0.08661417322834646</v>
      </c>
      <c r="G214" s="7">
        <v>0</v>
      </c>
      <c r="H214" s="2">
        <f t="shared" si="13"/>
        <v>0</v>
      </c>
      <c r="I214" s="9">
        <f t="shared" si="14"/>
        <v>11</v>
      </c>
      <c r="J214" s="4">
        <f t="shared" si="15"/>
        <v>0.08661417322834646</v>
      </c>
    </row>
    <row r="215" spans="1:10" ht="12.75">
      <c r="A215" s="1" t="s">
        <v>147</v>
      </c>
      <c r="B215" s="1">
        <v>407560</v>
      </c>
      <c r="C215" t="s">
        <v>210</v>
      </c>
      <c r="D215" s="7">
        <v>220</v>
      </c>
      <c r="E215" s="7">
        <v>173</v>
      </c>
      <c r="F215" s="2">
        <f t="shared" si="12"/>
        <v>0.7863636363636364</v>
      </c>
      <c r="G215" s="7">
        <v>40</v>
      </c>
      <c r="H215" s="2">
        <f t="shared" si="13"/>
        <v>0.18181818181818182</v>
      </c>
      <c r="I215" s="9">
        <f t="shared" si="14"/>
        <v>213</v>
      </c>
      <c r="J215" s="4">
        <f t="shared" si="15"/>
        <v>0.9681818181818181</v>
      </c>
    </row>
    <row r="216" spans="1:10" ht="12.75">
      <c r="A216" s="1" t="s">
        <v>147</v>
      </c>
      <c r="B216" s="1">
        <v>407562</v>
      </c>
      <c r="C216" t="s">
        <v>211</v>
      </c>
      <c r="D216" s="7">
        <v>259</v>
      </c>
      <c r="E216" s="7">
        <v>234</v>
      </c>
      <c r="F216" s="2">
        <f t="shared" si="12"/>
        <v>0.9034749034749034</v>
      </c>
      <c r="G216" s="7">
        <v>14</v>
      </c>
      <c r="H216" s="2">
        <f t="shared" si="13"/>
        <v>0.05405405405405406</v>
      </c>
      <c r="I216" s="9">
        <f t="shared" si="14"/>
        <v>248</v>
      </c>
      <c r="J216" s="4">
        <f t="shared" si="15"/>
        <v>0.9575289575289575</v>
      </c>
    </row>
    <row r="217" spans="1:10" ht="12.75">
      <c r="A217" s="1" t="s">
        <v>147</v>
      </c>
      <c r="B217" s="1">
        <v>407618</v>
      </c>
      <c r="C217" t="s">
        <v>212</v>
      </c>
      <c r="D217" s="7">
        <v>520</v>
      </c>
      <c r="E217" s="7">
        <v>512</v>
      </c>
      <c r="F217" s="2">
        <f t="shared" si="12"/>
        <v>0.9846153846153847</v>
      </c>
      <c r="G217" s="7">
        <v>3</v>
      </c>
      <c r="H217" s="2">
        <f t="shared" si="13"/>
        <v>0.0057692307692307696</v>
      </c>
      <c r="I217" s="9">
        <f t="shared" si="14"/>
        <v>515</v>
      </c>
      <c r="J217" s="4">
        <f t="shared" si="15"/>
        <v>0.9903846153846154</v>
      </c>
    </row>
    <row r="218" spans="1:10" ht="12.75">
      <c r="A218" s="1" t="s">
        <v>147</v>
      </c>
      <c r="B218" s="1">
        <v>407636</v>
      </c>
      <c r="C218" t="s">
        <v>213</v>
      </c>
      <c r="D218" s="7">
        <v>238</v>
      </c>
      <c r="E218" s="7">
        <v>153</v>
      </c>
      <c r="F218" s="2">
        <f t="shared" si="12"/>
        <v>0.6428571428571429</v>
      </c>
      <c r="G218" s="7">
        <v>28</v>
      </c>
      <c r="H218" s="2">
        <f t="shared" si="13"/>
        <v>0.11764705882352941</v>
      </c>
      <c r="I218" s="9">
        <f t="shared" si="14"/>
        <v>181</v>
      </c>
      <c r="J218" s="4">
        <f t="shared" si="15"/>
        <v>0.7605042016806722</v>
      </c>
    </row>
    <row r="219" spans="1:10" ht="12.75">
      <c r="A219" s="1" t="s">
        <v>147</v>
      </c>
      <c r="B219" s="1">
        <v>407642</v>
      </c>
      <c r="C219" t="s">
        <v>214</v>
      </c>
      <c r="D219" s="7">
        <v>281</v>
      </c>
      <c r="E219" s="7">
        <v>270</v>
      </c>
      <c r="F219" s="2">
        <f t="shared" si="12"/>
        <v>0.9608540925266904</v>
      </c>
      <c r="G219" s="7">
        <v>5</v>
      </c>
      <c r="H219" s="2">
        <f t="shared" si="13"/>
        <v>0.017793594306049824</v>
      </c>
      <c r="I219" s="9">
        <f t="shared" si="14"/>
        <v>275</v>
      </c>
      <c r="J219" s="4">
        <f t="shared" si="15"/>
        <v>0.9786476868327402</v>
      </c>
    </row>
    <row r="220" spans="1:10" ht="12.75">
      <c r="A220" s="1" t="s">
        <v>147</v>
      </c>
      <c r="B220" s="1">
        <v>407646</v>
      </c>
      <c r="C220" t="s">
        <v>215</v>
      </c>
      <c r="D220" s="7">
        <v>639</v>
      </c>
      <c r="E220" s="7">
        <v>518</v>
      </c>
      <c r="F220" s="2">
        <f t="shared" si="12"/>
        <v>0.810641627543036</v>
      </c>
      <c r="G220" s="7">
        <v>67</v>
      </c>
      <c r="H220" s="2">
        <f t="shared" si="13"/>
        <v>0.10485133020344288</v>
      </c>
      <c r="I220" s="9">
        <f t="shared" si="14"/>
        <v>585</v>
      </c>
      <c r="J220" s="4">
        <f t="shared" si="15"/>
        <v>0.9154929577464789</v>
      </c>
    </row>
    <row r="221" spans="1:10" ht="12.75">
      <c r="A221" s="1" t="s">
        <v>147</v>
      </c>
      <c r="B221" s="1">
        <v>407716</v>
      </c>
      <c r="C221" t="s">
        <v>216</v>
      </c>
      <c r="D221" s="7">
        <v>420</v>
      </c>
      <c r="E221" s="7">
        <v>10</v>
      </c>
      <c r="F221" s="2">
        <f t="shared" si="12"/>
        <v>0.023809523809523808</v>
      </c>
      <c r="G221" s="7">
        <v>0</v>
      </c>
      <c r="H221" s="2">
        <f t="shared" si="13"/>
        <v>0</v>
      </c>
      <c r="I221" s="9">
        <f t="shared" si="14"/>
        <v>10</v>
      </c>
      <c r="J221" s="4">
        <f t="shared" si="15"/>
        <v>0.023809523809523808</v>
      </c>
    </row>
    <row r="222" spans="1:10" ht="12.75">
      <c r="A222" s="1" t="s">
        <v>147</v>
      </c>
      <c r="B222" s="1">
        <v>407733</v>
      </c>
      <c r="C222" t="s">
        <v>217</v>
      </c>
      <c r="D222" s="7">
        <v>192</v>
      </c>
      <c r="E222" s="7">
        <v>3</v>
      </c>
      <c r="F222" s="2">
        <f t="shared" si="12"/>
        <v>0.015625</v>
      </c>
      <c r="G222" s="7">
        <v>0</v>
      </c>
      <c r="H222" s="2">
        <f t="shared" si="13"/>
        <v>0</v>
      </c>
      <c r="I222" s="9">
        <f t="shared" si="14"/>
        <v>3</v>
      </c>
      <c r="J222" s="4">
        <f t="shared" si="15"/>
        <v>0.015625</v>
      </c>
    </row>
    <row r="223" spans="1:10" ht="12.75">
      <c r="A223" s="1" t="s">
        <v>147</v>
      </c>
      <c r="B223" s="1">
        <v>407735</v>
      </c>
      <c r="C223" t="s">
        <v>218</v>
      </c>
      <c r="D223" s="7">
        <v>369</v>
      </c>
      <c r="E223" s="7">
        <v>9</v>
      </c>
      <c r="F223" s="2">
        <f t="shared" si="12"/>
        <v>0.024390243902439025</v>
      </c>
      <c r="G223" s="7">
        <v>11</v>
      </c>
      <c r="H223" s="2">
        <f t="shared" si="13"/>
        <v>0.02981029810298103</v>
      </c>
      <c r="I223" s="9">
        <f t="shared" si="14"/>
        <v>20</v>
      </c>
      <c r="J223" s="4">
        <f t="shared" si="15"/>
        <v>0.05420054200542006</v>
      </c>
    </row>
    <row r="224" spans="1:10" ht="12.75">
      <c r="A224" s="1" t="s">
        <v>147</v>
      </c>
      <c r="B224" s="1">
        <v>407747</v>
      </c>
      <c r="C224" t="s">
        <v>219</v>
      </c>
      <c r="D224" s="7">
        <v>352</v>
      </c>
      <c r="E224" s="7">
        <v>20</v>
      </c>
      <c r="F224" s="2">
        <f t="shared" si="12"/>
        <v>0.056818181818181816</v>
      </c>
      <c r="G224" s="7">
        <v>0</v>
      </c>
      <c r="H224" s="2">
        <f t="shared" si="13"/>
        <v>0</v>
      </c>
      <c r="I224" s="9">
        <f t="shared" si="14"/>
        <v>20</v>
      </c>
      <c r="J224" s="4">
        <f t="shared" si="15"/>
        <v>0.056818181818181816</v>
      </c>
    </row>
    <row r="225" spans="1:10" ht="12.75">
      <c r="A225" s="1" t="s">
        <v>147</v>
      </c>
      <c r="B225" s="1">
        <v>407834</v>
      </c>
      <c r="C225" t="s">
        <v>220</v>
      </c>
      <c r="D225" s="7">
        <v>189</v>
      </c>
      <c r="E225" s="7">
        <v>150</v>
      </c>
      <c r="F225" s="2">
        <f t="shared" si="12"/>
        <v>0.7936507936507936</v>
      </c>
      <c r="G225" s="7">
        <v>12</v>
      </c>
      <c r="H225" s="2">
        <f t="shared" si="13"/>
        <v>0.06349206349206349</v>
      </c>
      <c r="I225" s="9">
        <f t="shared" si="14"/>
        <v>162</v>
      </c>
      <c r="J225" s="4">
        <f t="shared" si="15"/>
        <v>0.8571428571428571</v>
      </c>
    </row>
    <row r="226" spans="1:10" ht="12.75">
      <c r="A226" s="1" t="s">
        <v>147</v>
      </c>
      <c r="B226" s="1">
        <v>407869</v>
      </c>
      <c r="C226" t="s">
        <v>221</v>
      </c>
      <c r="D226" s="7">
        <v>355</v>
      </c>
      <c r="E226" s="7">
        <v>14</v>
      </c>
      <c r="F226" s="2">
        <f t="shared" si="12"/>
        <v>0.03943661971830986</v>
      </c>
      <c r="G226" s="7">
        <v>3</v>
      </c>
      <c r="H226" s="2">
        <f t="shared" si="13"/>
        <v>0.008450704225352112</v>
      </c>
      <c r="I226" s="9">
        <f t="shared" si="14"/>
        <v>17</v>
      </c>
      <c r="J226" s="4">
        <f t="shared" si="15"/>
        <v>0.04788732394366197</v>
      </c>
    </row>
    <row r="227" spans="1:10" ht="12.75">
      <c r="A227" s="1" t="s">
        <v>147</v>
      </c>
      <c r="B227" s="1">
        <v>407875</v>
      </c>
      <c r="C227" t="s">
        <v>222</v>
      </c>
      <c r="D227" s="7">
        <v>263</v>
      </c>
      <c r="E227" s="7">
        <v>119</v>
      </c>
      <c r="F227" s="2">
        <f t="shared" si="12"/>
        <v>0.4524714828897338</v>
      </c>
      <c r="G227" s="7">
        <v>34</v>
      </c>
      <c r="H227" s="2">
        <f t="shared" si="13"/>
        <v>0.12927756653992395</v>
      </c>
      <c r="I227" s="9">
        <f t="shared" si="14"/>
        <v>153</v>
      </c>
      <c r="J227" s="4">
        <f t="shared" si="15"/>
        <v>0.5817490494296578</v>
      </c>
    </row>
    <row r="228" spans="1:10" ht="12.75">
      <c r="A228" s="1" t="s">
        <v>147</v>
      </c>
      <c r="B228" s="1">
        <v>407883</v>
      </c>
      <c r="C228" t="s">
        <v>223</v>
      </c>
      <c r="D228" s="7">
        <v>465</v>
      </c>
      <c r="E228" s="7">
        <v>394</v>
      </c>
      <c r="F228" s="2">
        <f t="shared" si="12"/>
        <v>0.8473118279569892</v>
      </c>
      <c r="G228" s="7">
        <v>21</v>
      </c>
      <c r="H228" s="2">
        <f t="shared" si="13"/>
        <v>0.04516129032258064</v>
      </c>
      <c r="I228" s="9">
        <f t="shared" si="14"/>
        <v>415</v>
      </c>
      <c r="J228" s="4">
        <f t="shared" si="15"/>
        <v>0.8924731182795699</v>
      </c>
    </row>
    <row r="229" spans="1:10" ht="12.75">
      <c r="A229" s="1" t="s">
        <v>147</v>
      </c>
      <c r="B229" s="1">
        <v>407886</v>
      </c>
      <c r="C229" t="s">
        <v>224</v>
      </c>
      <c r="D229" s="7">
        <v>320</v>
      </c>
      <c r="E229" s="7">
        <v>80</v>
      </c>
      <c r="F229" s="2">
        <f t="shared" si="12"/>
        <v>0.25</v>
      </c>
      <c r="G229" s="7">
        <v>27</v>
      </c>
      <c r="H229" s="2">
        <f t="shared" si="13"/>
        <v>0.084375</v>
      </c>
      <c r="I229" s="9">
        <f t="shared" si="14"/>
        <v>107</v>
      </c>
      <c r="J229" s="4">
        <f t="shared" si="15"/>
        <v>0.334375</v>
      </c>
    </row>
    <row r="230" spans="1:10" ht="12.75">
      <c r="A230" s="1" t="s">
        <v>147</v>
      </c>
      <c r="B230" s="1">
        <v>407924</v>
      </c>
      <c r="C230" t="s">
        <v>225</v>
      </c>
      <c r="D230" s="7">
        <v>224</v>
      </c>
      <c r="E230" s="7">
        <v>101</v>
      </c>
      <c r="F230" s="2">
        <f t="shared" si="12"/>
        <v>0.45089285714285715</v>
      </c>
      <c r="G230" s="7">
        <v>4</v>
      </c>
      <c r="H230" s="2">
        <f t="shared" si="13"/>
        <v>0.017857142857142856</v>
      </c>
      <c r="I230" s="9">
        <f t="shared" si="14"/>
        <v>105</v>
      </c>
      <c r="J230" s="4">
        <f t="shared" si="15"/>
        <v>0.46875</v>
      </c>
    </row>
    <row r="231" spans="1:10" ht="12.75">
      <c r="A231" s="1" t="s">
        <v>147</v>
      </c>
      <c r="B231" s="1">
        <v>407992</v>
      </c>
      <c r="C231" t="s">
        <v>44</v>
      </c>
      <c r="D231" s="7">
        <v>135</v>
      </c>
      <c r="E231" s="7">
        <v>6</v>
      </c>
      <c r="F231" s="2">
        <f t="shared" si="12"/>
        <v>0.044444444444444446</v>
      </c>
      <c r="G231" s="7">
        <v>6</v>
      </c>
      <c r="H231" s="2">
        <f t="shared" si="13"/>
        <v>0.044444444444444446</v>
      </c>
      <c r="I231" s="9">
        <f t="shared" si="14"/>
        <v>12</v>
      </c>
      <c r="J231" s="4">
        <f t="shared" si="15"/>
        <v>0.08888888888888889</v>
      </c>
    </row>
    <row r="232" spans="1:10" ht="12.75">
      <c r="A232" s="1" t="s">
        <v>147</v>
      </c>
      <c r="B232" s="1">
        <v>409144</v>
      </c>
      <c r="C232" t="s">
        <v>226</v>
      </c>
      <c r="D232" s="7">
        <v>47</v>
      </c>
      <c r="E232" s="7">
        <v>45</v>
      </c>
      <c r="F232" s="2">
        <f t="shared" si="12"/>
        <v>0.9574468085106383</v>
      </c>
      <c r="G232" s="7">
        <v>0</v>
      </c>
      <c r="H232" s="2">
        <f t="shared" si="13"/>
        <v>0</v>
      </c>
      <c r="I232" s="9">
        <f t="shared" si="14"/>
        <v>45</v>
      </c>
      <c r="J232" s="4">
        <f t="shared" si="15"/>
        <v>0.9574468085106383</v>
      </c>
    </row>
    <row r="233" spans="1:10" ht="12.75">
      <c r="A233" s="1" t="s">
        <v>147</v>
      </c>
      <c r="B233" s="1">
        <v>409173</v>
      </c>
      <c r="C233" t="s">
        <v>227</v>
      </c>
      <c r="D233" s="7">
        <v>220</v>
      </c>
      <c r="E233" s="7">
        <v>84</v>
      </c>
      <c r="F233" s="2">
        <f t="shared" si="12"/>
        <v>0.38181818181818183</v>
      </c>
      <c r="G233" s="7">
        <v>3</v>
      </c>
      <c r="H233" s="2">
        <f t="shared" si="13"/>
        <v>0.013636363636363636</v>
      </c>
      <c r="I233" s="9">
        <f t="shared" si="14"/>
        <v>87</v>
      </c>
      <c r="J233" s="4">
        <f t="shared" si="15"/>
        <v>0.39545454545454545</v>
      </c>
    </row>
    <row r="234" spans="1:10" ht="12.75">
      <c r="A234" s="1" t="s">
        <v>147</v>
      </c>
      <c r="B234" s="1">
        <v>409175</v>
      </c>
      <c r="C234" t="s">
        <v>228</v>
      </c>
      <c r="D234" s="7">
        <v>16</v>
      </c>
      <c r="E234" s="7">
        <v>16</v>
      </c>
      <c r="F234" s="2">
        <f t="shared" si="12"/>
        <v>1</v>
      </c>
      <c r="G234" s="7">
        <v>0</v>
      </c>
      <c r="H234" s="2">
        <f t="shared" si="13"/>
        <v>0</v>
      </c>
      <c r="I234" s="9">
        <f t="shared" si="14"/>
        <v>16</v>
      </c>
      <c r="J234" s="4">
        <f t="shared" si="15"/>
        <v>1</v>
      </c>
    </row>
    <row r="235" spans="1:10" ht="12.75">
      <c r="A235" s="1" t="s">
        <v>147</v>
      </c>
      <c r="B235" s="1">
        <v>409177</v>
      </c>
      <c r="C235" t="s">
        <v>229</v>
      </c>
      <c r="D235" s="7">
        <v>21</v>
      </c>
      <c r="E235" s="7">
        <v>21</v>
      </c>
      <c r="F235" s="2">
        <f t="shared" si="12"/>
        <v>1</v>
      </c>
      <c r="G235" s="7">
        <v>0</v>
      </c>
      <c r="H235" s="2">
        <f t="shared" si="13"/>
        <v>0</v>
      </c>
      <c r="I235" s="9">
        <f t="shared" si="14"/>
        <v>21</v>
      </c>
      <c r="J235" s="4">
        <f t="shared" si="15"/>
        <v>1</v>
      </c>
    </row>
    <row r="236" spans="1:10" ht="12.75">
      <c r="A236" s="1" t="s">
        <v>147</v>
      </c>
      <c r="B236" s="1">
        <v>409857</v>
      </c>
      <c r="C236" t="s">
        <v>230</v>
      </c>
      <c r="D236" s="7">
        <v>158</v>
      </c>
      <c r="E236" s="7">
        <v>156</v>
      </c>
      <c r="F236" s="2">
        <f t="shared" si="12"/>
        <v>0.9873417721518988</v>
      </c>
      <c r="G236" s="7">
        <v>1</v>
      </c>
      <c r="H236" s="2">
        <f t="shared" si="13"/>
        <v>0.006329113924050633</v>
      </c>
      <c r="I236" s="9">
        <f t="shared" si="14"/>
        <v>157</v>
      </c>
      <c r="J236" s="4">
        <f t="shared" si="15"/>
        <v>0.9936708860759493</v>
      </c>
    </row>
    <row r="237" spans="1:10" ht="12.75">
      <c r="A237" s="1" t="s">
        <v>147</v>
      </c>
      <c r="B237" s="1">
        <v>409858</v>
      </c>
      <c r="C237" t="s">
        <v>231</v>
      </c>
      <c r="D237" s="7">
        <v>314</v>
      </c>
      <c r="E237" s="7">
        <v>261</v>
      </c>
      <c r="F237" s="2">
        <f t="shared" si="12"/>
        <v>0.8312101910828026</v>
      </c>
      <c r="G237" s="7">
        <v>19</v>
      </c>
      <c r="H237" s="2">
        <f t="shared" si="13"/>
        <v>0.06050955414012739</v>
      </c>
      <c r="I237" s="9">
        <f t="shared" si="14"/>
        <v>280</v>
      </c>
      <c r="J237" s="4">
        <f t="shared" si="15"/>
        <v>0.89171974522293</v>
      </c>
    </row>
    <row r="238" spans="1:10" ht="12.75">
      <c r="A238" s="1" t="s">
        <v>147</v>
      </c>
      <c r="B238" s="1">
        <v>409862</v>
      </c>
      <c r="C238" t="s">
        <v>232</v>
      </c>
      <c r="D238" s="7">
        <v>303</v>
      </c>
      <c r="E238" s="7">
        <v>259</v>
      </c>
      <c r="F238" s="2">
        <f t="shared" si="12"/>
        <v>0.8547854785478548</v>
      </c>
      <c r="G238" s="7">
        <v>18</v>
      </c>
      <c r="H238" s="2">
        <f t="shared" si="13"/>
        <v>0.0594059405940594</v>
      </c>
      <c r="I238" s="9">
        <f t="shared" si="14"/>
        <v>277</v>
      </c>
      <c r="J238" s="4">
        <f t="shared" si="15"/>
        <v>0.9141914191419142</v>
      </c>
    </row>
    <row r="239" spans="1:10" ht="12.75">
      <c r="A239" s="1" t="s">
        <v>147</v>
      </c>
      <c r="B239" s="1">
        <v>409863</v>
      </c>
      <c r="C239" t="s">
        <v>233</v>
      </c>
      <c r="D239" s="7">
        <v>281</v>
      </c>
      <c r="E239" s="7">
        <v>267</v>
      </c>
      <c r="F239" s="2">
        <f t="shared" si="12"/>
        <v>0.9501779359430605</v>
      </c>
      <c r="G239" s="7">
        <v>0</v>
      </c>
      <c r="H239" s="2">
        <f t="shared" si="13"/>
        <v>0</v>
      </c>
      <c r="I239" s="9">
        <f t="shared" si="14"/>
        <v>267</v>
      </c>
      <c r="J239" s="4">
        <f t="shared" si="15"/>
        <v>0.9501779359430605</v>
      </c>
    </row>
    <row r="240" spans="1:10" ht="12.75">
      <c r="A240" s="1" t="s">
        <v>147</v>
      </c>
      <c r="B240" s="1">
        <v>409864</v>
      </c>
      <c r="C240" t="s">
        <v>234</v>
      </c>
      <c r="D240" s="7">
        <v>163</v>
      </c>
      <c r="E240" s="7">
        <v>57</v>
      </c>
      <c r="F240" s="2">
        <f t="shared" si="12"/>
        <v>0.3496932515337423</v>
      </c>
      <c r="G240" s="7">
        <v>18</v>
      </c>
      <c r="H240" s="2">
        <f t="shared" si="13"/>
        <v>0.11042944785276074</v>
      </c>
      <c r="I240" s="9">
        <f t="shared" si="14"/>
        <v>75</v>
      </c>
      <c r="J240" s="4">
        <f t="shared" si="15"/>
        <v>0.4601226993865031</v>
      </c>
    </row>
    <row r="241" spans="1:10" ht="12.75">
      <c r="A241" s="1" t="s">
        <v>147</v>
      </c>
      <c r="B241" s="1">
        <v>409866</v>
      </c>
      <c r="C241" t="s">
        <v>235</v>
      </c>
      <c r="D241" s="7">
        <v>172</v>
      </c>
      <c r="E241" s="7">
        <v>165</v>
      </c>
      <c r="F241" s="2">
        <f t="shared" si="12"/>
        <v>0.9593023255813954</v>
      </c>
      <c r="G241" s="7">
        <v>1</v>
      </c>
      <c r="H241" s="2">
        <f t="shared" si="13"/>
        <v>0.005813953488372093</v>
      </c>
      <c r="I241" s="9">
        <f aca="true" t="shared" si="16" ref="I241:I303">E241+G241</f>
        <v>166</v>
      </c>
      <c r="J241" s="4">
        <f aca="true" t="shared" si="17" ref="J241:J303">I241/D241</f>
        <v>0.9651162790697675</v>
      </c>
    </row>
    <row r="242" spans="1:10" ht="12.75">
      <c r="A242" s="1" t="s">
        <v>147</v>
      </c>
      <c r="B242" s="1">
        <v>409869</v>
      </c>
      <c r="C242" t="s">
        <v>236</v>
      </c>
      <c r="D242" s="7">
        <v>172</v>
      </c>
      <c r="E242" s="7">
        <v>162</v>
      </c>
      <c r="F242" s="2">
        <f t="shared" si="12"/>
        <v>0.9418604651162791</v>
      </c>
      <c r="G242" s="7">
        <v>5</v>
      </c>
      <c r="H242" s="2">
        <f t="shared" si="13"/>
        <v>0.029069767441860465</v>
      </c>
      <c r="I242" s="9">
        <f t="shared" si="16"/>
        <v>167</v>
      </c>
      <c r="J242" s="4">
        <f t="shared" si="17"/>
        <v>0.9709302325581395</v>
      </c>
    </row>
    <row r="243" spans="1:10" ht="12.75">
      <c r="A243" s="1" t="s">
        <v>238</v>
      </c>
      <c r="B243" s="1">
        <v>417518</v>
      </c>
      <c r="C243" t="s">
        <v>237</v>
      </c>
      <c r="D243" s="7">
        <v>115</v>
      </c>
      <c r="E243" s="7">
        <v>27</v>
      </c>
      <c r="F243" s="2">
        <f t="shared" si="12"/>
        <v>0.23478260869565218</v>
      </c>
      <c r="G243" s="7">
        <v>15</v>
      </c>
      <c r="H243" s="2">
        <f t="shared" si="13"/>
        <v>0.13043478260869565</v>
      </c>
      <c r="I243" s="9">
        <f t="shared" si="16"/>
        <v>42</v>
      </c>
      <c r="J243" s="4">
        <f t="shared" si="17"/>
        <v>0.3652173913043478</v>
      </c>
    </row>
    <row r="244" spans="1:10" ht="12.75">
      <c r="A244" s="1" t="s">
        <v>238</v>
      </c>
      <c r="B244" s="1">
        <v>417670</v>
      </c>
      <c r="C244" t="s">
        <v>239</v>
      </c>
      <c r="D244" s="7">
        <v>183</v>
      </c>
      <c r="E244" s="7">
        <v>18</v>
      </c>
      <c r="F244" s="2">
        <f t="shared" si="12"/>
        <v>0.09836065573770492</v>
      </c>
      <c r="G244" s="7">
        <v>5</v>
      </c>
      <c r="H244" s="2">
        <f t="shared" si="13"/>
        <v>0.0273224043715847</v>
      </c>
      <c r="I244" s="9">
        <f t="shared" si="16"/>
        <v>23</v>
      </c>
      <c r="J244" s="4">
        <f t="shared" si="17"/>
        <v>0.12568306010928962</v>
      </c>
    </row>
    <row r="245" spans="1:10" ht="12.75">
      <c r="A245" s="1" t="s">
        <v>238</v>
      </c>
      <c r="B245" s="1">
        <v>417782</v>
      </c>
      <c r="C245" t="s">
        <v>240</v>
      </c>
      <c r="D245" s="7">
        <v>132</v>
      </c>
      <c r="E245" s="7">
        <v>12</v>
      </c>
      <c r="F245" s="2">
        <f t="shared" si="12"/>
        <v>0.09090909090909091</v>
      </c>
      <c r="G245" s="7">
        <v>3</v>
      </c>
      <c r="H245" s="2">
        <f t="shared" si="13"/>
        <v>0.022727272727272728</v>
      </c>
      <c r="I245" s="9">
        <f t="shared" si="16"/>
        <v>15</v>
      </c>
      <c r="J245" s="4">
        <f t="shared" si="17"/>
        <v>0.11363636363636363</v>
      </c>
    </row>
    <row r="246" spans="1:10" ht="12.75">
      <c r="A246" s="1" t="s">
        <v>238</v>
      </c>
      <c r="B246" s="1">
        <v>417815</v>
      </c>
      <c r="C246" t="s">
        <v>241</v>
      </c>
      <c r="D246" s="7">
        <v>153</v>
      </c>
      <c r="E246" s="7">
        <v>22</v>
      </c>
      <c r="F246" s="2">
        <f t="shared" si="12"/>
        <v>0.1437908496732026</v>
      </c>
      <c r="G246" s="7">
        <v>8</v>
      </c>
      <c r="H246" s="2">
        <f t="shared" si="13"/>
        <v>0.05228758169934641</v>
      </c>
      <c r="I246" s="9">
        <f t="shared" si="16"/>
        <v>30</v>
      </c>
      <c r="J246" s="4">
        <f t="shared" si="17"/>
        <v>0.19607843137254902</v>
      </c>
    </row>
    <row r="247" spans="1:10" ht="12.75">
      <c r="A247" s="1" t="s">
        <v>238</v>
      </c>
      <c r="B247" s="1">
        <v>419150</v>
      </c>
      <c r="C247" t="s">
        <v>242</v>
      </c>
      <c r="D247" s="7">
        <v>7</v>
      </c>
      <c r="E247" s="7">
        <v>7</v>
      </c>
      <c r="F247" s="2">
        <f t="shared" si="12"/>
        <v>1</v>
      </c>
      <c r="G247" s="7">
        <v>0</v>
      </c>
      <c r="H247" s="2">
        <f t="shared" si="13"/>
        <v>0</v>
      </c>
      <c r="I247" s="9">
        <f t="shared" si="16"/>
        <v>7</v>
      </c>
      <c r="J247" s="4">
        <f t="shared" si="17"/>
        <v>1</v>
      </c>
    </row>
    <row r="248" spans="1:10" ht="12.75">
      <c r="A248" s="1" t="s">
        <v>243</v>
      </c>
      <c r="B248" s="1">
        <v>427376</v>
      </c>
      <c r="C248" t="s">
        <v>36</v>
      </c>
      <c r="D248" s="7">
        <v>48</v>
      </c>
      <c r="E248" s="7">
        <v>3</v>
      </c>
      <c r="F248" s="2">
        <f t="shared" si="12"/>
        <v>0.0625</v>
      </c>
      <c r="G248" s="7">
        <v>1</v>
      </c>
      <c r="H248" s="2">
        <f t="shared" si="13"/>
        <v>0.020833333333333332</v>
      </c>
      <c r="I248" s="9">
        <f t="shared" si="16"/>
        <v>4</v>
      </c>
      <c r="J248" s="4">
        <f t="shared" si="17"/>
        <v>0.08333333333333333</v>
      </c>
    </row>
    <row r="249" spans="1:10" ht="12.75">
      <c r="A249" s="1" t="s">
        <v>245</v>
      </c>
      <c r="B249" s="1">
        <v>437267</v>
      </c>
      <c r="C249" t="s">
        <v>244</v>
      </c>
      <c r="D249" s="7">
        <v>263</v>
      </c>
      <c r="E249" s="7">
        <v>32</v>
      </c>
      <c r="F249" s="2">
        <f t="shared" si="12"/>
        <v>0.12167300380228137</v>
      </c>
      <c r="G249" s="7">
        <v>3</v>
      </c>
      <c r="H249" s="2">
        <f t="shared" si="13"/>
        <v>0.011406844106463879</v>
      </c>
      <c r="I249" s="9">
        <f t="shared" si="16"/>
        <v>35</v>
      </c>
      <c r="J249" s="4">
        <f t="shared" si="17"/>
        <v>0.13307984790874525</v>
      </c>
    </row>
    <row r="250" spans="1:10" ht="12.75">
      <c r="A250" s="1" t="s">
        <v>247</v>
      </c>
      <c r="B250" s="1">
        <v>440068</v>
      </c>
      <c r="C250" t="s">
        <v>246</v>
      </c>
      <c r="D250" s="7">
        <v>113</v>
      </c>
      <c r="E250" s="7">
        <v>22</v>
      </c>
      <c r="F250" s="2">
        <f t="shared" si="12"/>
        <v>0.19469026548672566</v>
      </c>
      <c r="G250" s="7">
        <v>11</v>
      </c>
      <c r="H250" s="2">
        <f t="shared" si="13"/>
        <v>0.09734513274336283</v>
      </c>
      <c r="I250" s="9">
        <f t="shared" si="16"/>
        <v>33</v>
      </c>
      <c r="J250" s="4">
        <f t="shared" si="17"/>
        <v>0.2920353982300885</v>
      </c>
    </row>
    <row r="251" spans="1:10" ht="12.75">
      <c r="A251" s="1" t="s">
        <v>247</v>
      </c>
      <c r="B251" s="1">
        <v>447012</v>
      </c>
      <c r="C251" t="s">
        <v>248</v>
      </c>
      <c r="D251" s="7">
        <v>65</v>
      </c>
      <c r="E251" s="7">
        <v>9</v>
      </c>
      <c r="F251" s="2">
        <f t="shared" si="12"/>
        <v>0.13846153846153847</v>
      </c>
      <c r="G251" s="7">
        <v>4</v>
      </c>
      <c r="H251" s="2">
        <f t="shared" si="13"/>
        <v>0.06153846153846154</v>
      </c>
      <c r="I251" s="9">
        <f t="shared" si="16"/>
        <v>13</v>
      </c>
      <c r="J251" s="4">
        <f t="shared" si="17"/>
        <v>0.2</v>
      </c>
    </row>
    <row r="252" spans="1:10" ht="12.75">
      <c r="A252" s="1" t="s">
        <v>247</v>
      </c>
      <c r="B252" s="1">
        <v>447067</v>
      </c>
      <c r="C252" t="s">
        <v>249</v>
      </c>
      <c r="D252" s="7">
        <v>544</v>
      </c>
      <c r="E252" s="7">
        <v>35</v>
      </c>
      <c r="F252" s="2">
        <f t="shared" si="12"/>
        <v>0.06433823529411764</v>
      </c>
      <c r="G252" s="7">
        <v>20</v>
      </c>
      <c r="H252" s="2">
        <f t="shared" si="13"/>
        <v>0.03676470588235294</v>
      </c>
      <c r="I252" s="9">
        <f t="shared" si="16"/>
        <v>55</v>
      </c>
      <c r="J252" s="4">
        <f t="shared" si="17"/>
        <v>0.10110294117647059</v>
      </c>
    </row>
    <row r="253" spans="1:10" ht="12.75">
      <c r="A253" s="1" t="s">
        <v>247</v>
      </c>
      <c r="B253" s="1">
        <v>447074</v>
      </c>
      <c r="C253" t="s">
        <v>250</v>
      </c>
      <c r="D253" s="7">
        <v>198</v>
      </c>
      <c r="E253" s="7">
        <v>11</v>
      </c>
      <c r="F253" s="2">
        <f t="shared" si="12"/>
        <v>0.05555555555555555</v>
      </c>
      <c r="G253" s="7">
        <v>6</v>
      </c>
      <c r="H253" s="2">
        <f t="shared" si="13"/>
        <v>0.030303030303030304</v>
      </c>
      <c r="I253" s="9">
        <f t="shared" si="16"/>
        <v>17</v>
      </c>
      <c r="J253" s="4">
        <f t="shared" si="17"/>
        <v>0.08585858585858586</v>
      </c>
    </row>
    <row r="254" spans="1:10" ht="12.75">
      <c r="A254" s="1" t="s">
        <v>247</v>
      </c>
      <c r="B254" s="1">
        <v>447223</v>
      </c>
      <c r="C254" t="s">
        <v>251</v>
      </c>
      <c r="D254" s="7">
        <v>413</v>
      </c>
      <c r="E254" s="7">
        <v>327</v>
      </c>
      <c r="F254" s="2">
        <f t="shared" si="12"/>
        <v>0.7917675544794189</v>
      </c>
      <c r="G254" s="7">
        <v>27</v>
      </c>
      <c r="H254" s="2">
        <f t="shared" si="13"/>
        <v>0.06537530266343826</v>
      </c>
      <c r="I254" s="9">
        <f t="shared" si="16"/>
        <v>354</v>
      </c>
      <c r="J254" s="4">
        <f t="shared" si="17"/>
        <v>0.8571428571428571</v>
      </c>
    </row>
    <row r="255" spans="1:10" ht="12.75">
      <c r="A255" s="1" t="s">
        <v>247</v>
      </c>
      <c r="B255" s="1">
        <v>447260</v>
      </c>
      <c r="C255" t="s">
        <v>252</v>
      </c>
      <c r="D255" s="7">
        <v>124</v>
      </c>
      <c r="E255" s="7">
        <v>4</v>
      </c>
      <c r="F255" s="2">
        <f t="shared" si="12"/>
        <v>0.03225806451612903</v>
      </c>
      <c r="G255" s="7">
        <v>11</v>
      </c>
      <c r="H255" s="2">
        <f t="shared" si="13"/>
        <v>0.08870967741935484</v>
      </c>
      <c r="I255" s="9">
        <f t="shared" si="16"/>
        <v>15</v>
      </c>
      <c r="J255" s="4">
        <f t="shared" si="17"/>
        <v>0.12096774193548387</v>
      </c>
    </row>
    <row r="256" spans="1:10" ht="12.75">
      <c r="A256" s="1" t="s">
        <v>247</v>
      </c>
      <c r="B256" s="1">
        <v>447351</v>
      </c>
      <c r="C256" t="s">
        <v>253</v>
      </c>
      <c r="D256" s="7">
        <v>166</v>
      </c>
      <c r="E256" s="7">
        <v>4</v>
      </c>
      <c r="F256" s="2">
        <f t="shared" si="12"/>
        <v>0.024096385542168676</v>
      </c>
      <c r="G256" s="7">
        <v>14</v>
      </c>
      <c r="H256" s="2">
        <f t="shared" si="13"/>
        <v>0.08433734939759036</v>
      </c>
      <c r="I256" s="9">
        <f t="shared" si="16"/>
        <v>18</v>
      </c>
      <c r="J256" s="4">
        <f t="shared" si="17"/>
        <v>0.10843373493975904</v>
      </c>
    </row>
    <row r="257" spans="1:10" ht="12.75">
      <c r="A257" s="1" t="s">
        <v>247</v>
      </c>
      <c r="B257" s="1">
        <v>447604</v>
      </c>
      <c r="C257" t="s">
        <v>254</v>
      </c>
      <c r="D257" s="7">
        <v>345</v>
      </c>
      <c r="E257" s="7">
        <v>10</v>
      </c>
      <c r="F257" s="2">
        <f t="shared" si="12"/>
        <v>0.028985507246376812</v>
      </c>
      <c r="G257" s="7">
        <v>7</v>
      </c>
      <c r="H257" s="2">
        <f t="shared" si="13"/>
        <v>0.020289855072463767</v>
      </c>
      <c r="I257" s="9">
        <f t="shared" si="16"/>
        <v>17</v>
      </c>
      <c r="J257" s="4">
        <f t="shared" si="17"/>
        <v>0.04927536231884058</v>
      </c>
    </row>
    <row r="258" spans="1:10" ht="12.75">
      <c r="A258" s="1" t="s">
        <v>247</v>
      </c>
      <c r="B258" s="1">
        <v>447667</v>
      </c>
      <c r="C258" t="s">
        <v>255</v>
      </c>
      <c r="D258" s="7">
        <v>137</v>
      </c>
      <c r="E258" s="7">
        <v>2</v>
      </c>
      <c r="F258" s="2">
        <f t="shared" si="12"/>
        <v>0.014598540145985401</v>
      </c>
      <c r="G258" s="7">
        <v>3</v>
      </c>
      <c r="H258" s="2">
        <f t="shared" si="13"/>
        <v>0.021897810218978103</v>
      </c>
      <c r="I258" s="9">
        <f t="shared" si="16"/>
        <v>5</v>
      </c>
      <c r="J258" s="4">
        <f t="shared" si="17"/>
        <v>0.0364963503649635</v>
      </c>
    </row>
    <row r="259" spans="1:10" ht="12.75">
      <c r="A259" s="1" t="s">
        <v>247</v>
      </c>
      <c r="B259" s="1">
        <v>447752</v>
      </c>
      <c r="C259" t="s">
        <v>256</v>
      </c>
      <c r="D259" s="7">
        <v>135</v>
      </c>
      <c r="E259" s="7">
        <v>3</v>
      </c>
      <c r="F259" s="2">
        <f aca="true" t="shared" si="18" ref="F259:F322">E259/D259</f>
        <v>0.022222222222222223</v>
      </c>
      <c r="G259" s="7">
        <v>0</v>
      </c>
      <c r="H259" s="2">
        <f aca="true" t="shared" si="19" ref="H259:H322">G259/D259</f>
        <v>0</v>
      </c>
      <c r="I259" s="9">
        <f t="shared" si="16"/>
        <v>3</v>
      </c>
      <c r="J259" s="4">
        <f t="shared" si="17"/>
        <v>0.022222222222222223</v>
      </c>
    </row>
    <row r="260" spans="1:10" ht="12.75">
      <c r="A260" s="1" t="s">
        <v>247</v>
      </c>
      <c r="B260" s="1">
        <v>447801</v>
      </c>
      <c r="C260" t="s">
        <v>120</v>
      </c>
      <c r="D260" s="7">
        <v>91</v>
      </c>
      <c r="E260" s="7">
        <v>22</v>
      </c>
      <c r="F260" s="2">
        <f t="shared" si="18"/>
        <v>0.24175824175824176</v>
      </c>
      <c r="G260" s="7">
        <v>3</v>
      </c>
      <c r="H260" s="2">
        <f t="shared" si="19"/>
        <v>0.03296703296703297</v>
      </c>
      <c r="I260" s="9">
        <f t="shared" si="16"/>
        <v>25</v>
      </c>
      <c r="J260" s="4">
        <f t="shared" si="17"/>
        <v>0.27472527472527475</v>
      </c>
    </row>
    <row r="261" spans="1:10" ht="12.75">
      <c r="A261" s="1" t="s">
        <v>247</v>
      </c>
      <c r="B261" s="1">
        <v>447853</v>
      </c>
      <c r="C261" t="s">
        <v>257</v>
      </c>
      <c r="D261" s="7">
        <v>781</v>
      </c>
      <c r="E261" s="7">
        <v>32</v>
      </c>
      <c r="F261" s="2">
        <f t="shared" si="18"/>
        <v>0.040973111395646605</v>
      </c>
      <c r="G261" s="7">
        <v>20</v>
      </c>
      <c r="H261" s="2">
        <f t="shared" si="19"/>
        <v>0.02560819462227913</v>
      </c>
      <c r="I261" s="9">
        <f t="shared" si="16"/>
        <v>52</v>
      </c>
      <c r="J261" s="4">
        <f t="shared" si="17"/>
        <v>0.06658130601792574</v>
      </c>
    </row>
    <row r="262" spans="1:10" ht="12.75">
      <c r="A262" s="1" t="s">
        <v>247</v>
      </c>
      <c r="B262" s="1">
        <v>447990</v>
      </c>
      <c r="C262" t="s">
        <v>258</v>
      </c>
      <c r="D262" s="7">
        <v>605</v>
      </c>
      <c r="E262" s="7">
        <v>10</v>
      </c>
      <c r="F262" s="2">
        <f t="shared" si="18"/>
        <v>0.01652892561983471</v>
      </c>
      <c r="G262" s="7">
        <v>7</v>
      </c>
      <c r="H262" s="2">
        <f t="shared" si="19"/>
        <v>0.011570247933884297</v>
      </c>
      <c r="I262" s="9">
        <f t="shared" si="16"/>
        <v>17</v>
      </c>
      <c r="J262" s="4">
        <f t="shared" si="17"/>
        <v>0.02809917355371901</v>
      </c>
    </row>
    <row r="263" spans="1:10" ht="12.75">
      <c r="A263" s="1" t="s">
        <v>259</v>
      </c>
      <c r="B263" s="1">
        <v>457580</v>
      </c>
      <c r="C263" t="s">
        <v>34</v>
      </c>
      <c r="D263" s="7">
        <v>146</v>
      </c>
      <c r="E263" s="7">
        <v>2</v>
      </c>
      <c r="F263" s="2">
        <f t="shared" si="18"/>
        <v>0.0136986301369863</v>
      </c>
      <c r="G263" s="7">
        <v>3</v>
      </c>
      <c r="H263" s="2">
        <f t="shared" si="19"/>
        <v>0.02054794520547945</v>
      </c>
      <c r="I263" s="9">
        <f t="shared" si="16"/>
        <v>5</v>
      </c>
      <c r="J263" s="4">
        <f t="shared" si="17"/>
        <v>0.03424657534246575</v>
      </c>
    </row>
    <row r="264" spans="1:10" ht="12.75">
      <c r="A264" s="1" t="s">
        <v>259</v>
      </c>
      <c r="B264" s="1">
        <v>457817</v>
      </c>
      <c r="C264" t="s">
        <v>18</v>
      </c>
      <c r="D264" s="7">
        <v>161</v>
      </c>
      <c r="E264" s="7">
        <v>6</v>
      </c>
      <c r="F264" s="2">
        <f t="shared" si="18"/>
        <v>0.037267080745341616</v>
      </c>
      <c r="G264" s="7">
        <v>0</v>
      </c>
      <c r="H264" s="2">
        <f t="shared" si="19"/>
        <v>0</v>
      </c>
      <c r="I264" s="9">
        <f t="shared" si="16"/>
        <v>6</v>
      </c>
      <c r="J264" s="4">
        <f t="shared" si="17"/>
        <v>0.037267080745341616</v>
      </c>
    </row>
    <row r="265" spans="1:10" ht="12.75">
      <c r="A265" s="1" t="s">
        <v>259</v>
      </c>
      <c r="B265" s="1">
        <v>457961</v>
      </c>
      <c r="C265" t="s">
        <v>26</v>
      </c>
      <c r="D265" s="7">
        <v>146</v>
      </c>
      <c r="E265" s="7">
        <v>13</v>
      </c>
      <c r="F265" s="2">
        <f t="shared" si="18"/>
        <v>0.08904109589041095</v>
      </c>
      <c r="G265" s="7">
        <v>1</v>
      </c>
      <c r="H265" s="2">
        <f t="shared" si="19"/>
        <v>0.00684931506849315</v>
      </c>
      <c r="I265" s="9">
        <f t="shared" si="16"/>
        <v>14</v>
      </c>
      <c r="J265" s="4">
        <f t="shared" si="17"/>
        <v>0.0958904109589041</v>
      </c>
    </row>
    <row r="266" spans="1:10" ht="12.75">
      <c r="A266" s="1" t="s">
        <v>261</v>
      </c>
      <c r="B266" s="1">
        <v>467722</v>
      </c>
      <c r="C266" t="s">
        <v>260</v>
      </c>
      <c r="D266" s="7">
        <v>149</v>
      </c>
      <c r="E266" s="7">
        <v>17</v>
      </c>
      <c r="F266" s="2">
        <f t="shared" si="18"/>
        <v>0.11409395973154363</v>
      </c>
      <c r="G266" s="7">
        <v>11</v>
      </c>
      <c r="H266" s="2">
        <f t="shared" si="19"/>
        <v>0.0738255033557047</v>
      </c>
      <c r="I266" s="9">
        <f t="shared" si="16"/>
        <v>28</v>
      </c>
      <c r="J266" s="4">
        <f t="shared" si="17"/>
        <v>0.18791946308724833</v>
      </c>
    </row>
    <row r="267" spans="1:10" ht="12.75">
      <c r="A267" s="1" t="s">
        <v>263</v>
      </c>
      <c r="B267" s="1">
        <v>477400</v>
      </c>
      <c r="C267" t="s">
        <v>262</v>
      </c>
      <c r="D267" s="7">
        <v>170</v>
      </c>
      <c r="E267" s="7">
        <v>3</v>
      </c>
      <c r="F267" s="2">
        <f t="shared" si="18"/>
        <v>0.01764705882352941</v>
      </c>
      <c r="G267" s="7">
        <v>0</v>
      </c>
      <c r="H267" s="2">
        <f t="shared" si="19"/>
        <v>0</v>
      </c>
      <c r="I267" s="9">
        <f t="shared" si="16"/>
        <v>3</v>
      </c>
      <c r="J267" s="4">
        <f t="shared" si="17"/>
        <v>0.01764705882352941</v>
      </c>
    </row>
    <row r="268" spans="1:10" ht="12.75">
      <c r="A268" s="1" t="s">
        <v>263</v>
      </c>
      <c r="B268" s="1">
        <v>477445</v>
      </c>
      <c r="C268" t="s">
        <v>264</v>
      </c>
      <c r="D268" s="7">
        <v>106</v>
      </c>
      <c r="E268" s="7">
        <v>3</v>
      </c>
      <c r="F268" s="2">
        <f t="shared" si="18"/>
        <v>0.02830188679245283</v>
      </c>
      <c r="G268" s="7">
        <v>3</v>
      </c>
      <c r="H268" s="2">
        <f t="shared" si="19"/>
        <v>0.02830188679245283</v>
      </c>
      <c r="I268" s="9">
        <f t="shared" si="16"/>
        <v>6</v>
      </c>
      <c r="J268" s="4">
        <f t="shared" si="17"/>
        <v>0.05660377358490566</v>
      </c>
    </row>
    <row r="269" spans="1:10" ht="12.75">
      <c r="A269" s="1" t="s">
        <v>263</v>
      </c>
      <c r="B269" s="1">
        <v>477577</v>
      </c>
      <c r="C269" t="s">
        <v>141</v>
      </c>
      <c r="D269" s="7">
        <v>94</v>
      </c>
      <c r="E269" s="7">
        <v>8</v>
      </c>
      <c r="F269" s="2">
        <f t="shared" si="18"/>
        <v>0.0851063829787234</v>
      </c>
      <c r="G269" s="7">
        <v>2</v>
      </c>
      <c r="H269" s="2">
        <f t="shared" si="19"/>
        <v>0.02127659574468085</v>
      </c>
      <c r="I269" s="9">
        <f t="shared" si="16"/>
        <v>10</v>
      </c>
      <c r="J269" s="4">
        <f t="shared" si="17"/>
        <v>0.10638297872340426</v>
      </c>
    </row>
    <row r="270" spans="1:10" ht="12.75">
      <c r="A270" s="1" t="s">
        <v>266</v>
      </c>
      <c r="B270" s="1">
        <v>489106</v>
      </c>
      <c r="C270" t="s">
        <v>265</v>
      </c>
      <c r="D270" s="7">
        <v>8</v>
      </c>
      <c r="E270" s="7">
        <v>8</v>
      </c>
      <c r="F270" s="2">
        <f t="shared" si="18"/>
        <v>1</v>
      </c>
      <c r="G270" s="7">
        <v>0</v>
      </c>
      <c r="H270" s="2">
        <f t="shared" si="19"/>
        <v>0</v>
      </c>
      <c r="I270" s="9">
        <f t="shared" si="16"/>
        <v>8</v>
      </c>
      <c r="J270" s="4">
        <f t="shared" si="17"/>
        <v>1</v>
      </c>
    </row>
    <row r="271" spans="1:10" ht="12.75">
      <c r="A271" s="1" t="s">
        <v>268</v>
      </c>
      <c r="B271" s="1">
        <v>495010</v>
      </c>
      <c r="C271" t="s">
        <v>267</v>
      </c>
      <c r="D271" s="7">
        <v>44</v>
      </c>
      <c r="E271" s="7">
        <v>18</v>
      </c>
      <c r="F271" s="2">
        <f t="shared" si="18"/>
        <v>0.4090909090909091</v>
      </c>
      <c r="G271" s="7">
        <v>0</v>
      </c>
      <c r="H271" s="2">
        <f t="shared" si="19"/>
        <v>0</v>
      </c>
      <c r="I271" s="9">
        <f t="shared" si="16"/>
        <v>18</v>
      </c>
      <c r="J271" s="4">
        <f t="shared" si="17"/>
        <v>0.4090909090909091</v>
      </c>
    </row>
    <row r="272" spans="1:10" ht="12.75">
      <c r="A272" s="1" t="s">
        <v>268</v>
      </c>
      <c r="B272" s="1">
        <v>497241</v>
      </c>
      <c r="C272" t="s">
        <v>269</v>
      </c>
      <c r="D272" s="7">
        <v>708</v>
      </c>
      <c r="E272" s="7">
        <v>45</v>
      </c>
      <c r="F272" s="2">
        <f t="shared" si="18"/>
        <v>0.0635593220338983</v>
      </c>
      <c r="G272" s="7">
        <v>25</v>
      </c>
      <c r="H272" s="2">
        <f t="shared" si="19"/>
        <v>0.03531073446327684</v>
      </c>
      <c r="I272" s="9">
        <f t="shared" si="16"/>
        <v>70</v>
      </c>
      <c r="J272" s="4">
        <f t="shared" si="17"/>
        <v>0.09887005649717515</v>
      </c>
    </row>
    <row r="273" spans="1:10" ht="12.75">
      <c r="A273" s="1" t="s">
        <v>268</v>
      </c>
      <c r="B273" s="1">
        <v>497295</v>
      </c>
      <c r="C273" t="s">
        <v>270</v>
      </c>
      <c r="D273" s="7">
        <v>26</v>
      </c>
      <c r="E273" s="7">
        <v>8</v>
      </c>
      <c r="F273" s="2">
        <f t="shared" si="18"/>
        <v>0.3076923076923077</v>
      </c>
      <c r="G273" s="7">
        <v>0</v>
      </c>
      <c r="H273" s="2">
        <f t="shared" si="19"/>
        <v>0</v>
      </c>
      <c r="I273" s="9">
        <f t="shared" si="16"/>
        <v>8</v>
      </c>
      <c r="J273" s="4">
        <f t="shared" si="17"/>
        <v>0.3076923076923077</v>
      </c>
    </row>
    <row r="274" spans="1:10" ht="12.75">
      <c r="A274" s="1" t="s">
        <v>268</v>
      </c>
      <c r="B274" s="1">
        <v>497332</v>
      </c>
      <c r="C274" t="s">
        <v>198</v>
      </c>
      <c r="D274" s="7">
        <v>44</v>
      </c>
      <c r="E274" s="7">
        <v>4</v>
      </c>
      <c r="F274" s="2">
        <f t="shared" si="18"/>
        <v>0.09090909090909091</v>
      </c>
      <c r="G274" s="7">
        <v>3</v>
      </c>
      <c r="H274" s="2">
        <f t="shared" si="19"/>
        <v>0.06818181818181818</v>
      </c>
      <c r="I274" s="9">
        <f t="shared" si="16"/>
        <v>7</v>
      </c>
      <c r="J274" s="4">
        <f t="shared" si="17"/>
        <v>0.1590909090909091</v>
      </c>
    </row>
    <row r="275" spans="1:10" ht="12.75">
      <c r="A275" s="1" t="s">
        <v>268</v>
      </c>
      <c r="B275" s="1">
        <v>497803</v>
      </c>
      <c r="C275" t="s">
        <v>18</v>
      </c>
      <c r="D275" s="7">
        <v>126</v>
      </c>
      <c r="E275" s="7">
        <v>26</v>
      </c>
      <c r="F275" s="2">
        <f t="shared" si="18"/>
        <v>0.20634920634920634</v>
      </c>
      <c r="G275" s="7">
        <v>9</v>
      </c>
      <c r="H275" s="2">
        <f t="shared" si="19"/>
        <v>0.07142857142857142</v>
      </c>
      <c r="I275" s="9">
        <f t="shared" si="16"/>
        <v>35</v>
      </c>
      <c r="J275" s="4">
        <f t="shared" si="17"/>
        <v>0.2777777777777778</v>
      </c>
    </row>
    <row r="276" spans="1:10" ht="12.75">
      <c r="A276" s="1" t="s">
        <v>272</v>
      </c>
      <c r="B276" s="1">
        <v>507378</v>
      </c>
      <c r="C276" t="s">
        <v>271</v>
      </c>
      <c r="D276" s="7">
        <v>130</v>
      </c>
      <c r="E276" s="7">
        <v>35</v>
      </c>
      <c r="F276" s="2">
        <f t="shared" si="18"/>
        <v>0.2692307692307692</v>
      </c>
      <c r="G276" s="7">
        <v>7</v>
      </c>
      <c r="H276" s="2">
        <f t="shared" si="19"/>
        <v>0.05384615384615385</v>
      </c>
      <c r="I276" s="9">
        <f t="shared" si="16"/>
        <v>42</v>
      </c>
      <c r="J276" s="4">
        <f t="shared" si="17"/>
        <v>0.3230769230769231</v>
      </c>
    </row>
    <row r="277" spans="1:10" ht="12.75">
      <c r="A277" s="1" t="s">
        <v>274</v>
      </c>
      <c r="B277" s="1">
        <v>514027</v>
      </c>
      <c r="C277" t="s">
        <v>273</v>
      </c>
      <c r="D277" s="7">
        <v>398</v>
      </c>
      <c r="E277" s="7">
        <v>37</v>
      </c>
      <c r="F277" s="2">
        <f t="shared" si="18"/>
        <v>0.09296482412060302</v>
      </c>
      <c r="G277" s="7">
        <v>7</v>
      </c>
      <c r="H277" s="2">
        <f t="shared" si="19"/>
        <v>0.017587939698492462</v>
      </c>
      <c r="I277" s="9">
        <f t="shared" si="16"/>
        <v>44</v>
      </c>
      <c r="J277" s="4">
        <f t="shared" si="17"/>
        <v>0.11055276381909548</v>
      </c>
    </row>
    <row r="278" spans="1:10" ht="12.75">
      <c r="A278" s="1" t="s">
        <v>274</v>
      </c>
      <c r="B278" s="1">
        <v>517064</v>
      </c>
      <c r="C278" t="s">
        <v>275</v>
      </c>
      <c r="D278" s="7">
        <v>96</v>
      </c>
      <c r="E278" s="7">
        <v>24</v>
      </c>
      <c r="F278" s="2">
        <f t="shared" si="18"/>
        <v>0.25</v>
      </c>
      <c r="G278" s="7">
        <v>10</v>
      </c>
      <c r="H278" s="2">
        <f t="shared" si="19"/>
        <v>0.10416666666666667</v>
      </c>
      <c r="I278" s="9">
        <f t="shared" si="16"/>
        <v>34</v>
      </c>
      <c r="J278" s="4">
        <f t="shared" si="17"/>
        <v>0.3541666666666667</v>
      </c>
    </row>
    <row r="279" spans="1:10" ht="12.75">
      <c r="A279" s="1" t="s">
        <v>274</v>
      </c>
      <c r="B279" s="1">
        <v>517297</v>
      </c>
      <c r="C279" t="s">
        <v>276</v>
      </c>
      <c r="D279" s="7">
        <v>218</v>
      </c>
      <c r="E279" s="7">
        <v>43</v>
      </c>
      <c r="F279" s="2">
        <f t="shared" si="18"/>
        <v>0.19724770642201836</v>
      </c>
      <c r="G279" s="7">
        <v>15</v>
      </c>
      <c r="H279" s="2">
        <f t="shared" si="19"/>
        <v>0.06880733944954129</v>
      </c>
      <c r="I279" s="9">
        <f t="shared" si="16"/>
        <v>58</v>
      </c>
      <c r="J279" s="4">
        <f t="shared" si="17"/>
        <v>0.26605504587155965</v>
      </c>
    </row>
    <row r="280" spans="1:10" ht="12.75">
      <c r="A280" s="1" t="s">
        <v>274</v>
      </c>
      <c r="B280" s="1">
        <v>517415</v>
      </c>
      <c r="C280" t="s">
        <v>277</v>
      </c>
      <c r="D280" s="7">
        <v>185</v>
      </c>
      <c r="E280" s="7">
        <v>30</v>
      </c>
      <c r="F280" s="2">
        <f t="shared" si="18"/>
        <v>0.16216216216216217</v>
      </c>
      <c r="G280" s="7">
        <v>5</v>
      </c>
      <c r="H280" s="2">
        <f t="shared" si="19"/>
        <v>0.02702702702702703</v>
      </c>
      <c r="I280" s="9">
        <f t="shared" si="16"/>
        <v>35</v>
      </c>
      <c r="J280" s="4">
        <f t="shared" si="17"/>
        <v>0.1891891891891892</v>
      </c>
    </row>
    <row r="281" spans="1:10" ht="12.75">
      <c r="A281" s="1" t="s">
        <v>274</v>
      </c>
      <c r="B281" s="1">
        <v>517431</v>
      </c>
      <c r="C281" t="s">
        <v>278</v>
      </c>
      <c r="D281" s="7">
        <v>133</v>
      </c>
      <c r="E281" s="7">
        <v>42</v>
      </c>
      <c r="F281" s="2">
        <f t="shared" si="18"/>
        <v>0.3157894736842105</v>
      </c>
      <c r="G281" s="7">
        <v>18</v>
      </c>
      <c r="H281" s="2">
        <f t="shared" si="19"/>
        <v>0.13533834586466165</v>
      </c>
      <c r="I281" s="9">
        <f t="shared" si="16"/>
        <v>60</v>
      </c>
      <c r="J281" s="4">
        <f t="shared" si="17"/>
        <v>0.45112781954887216</v>
      </c>
    </row>
    <row r="282" spans="1:10" ht="12.75">
      <c r="A282" s="1" t="s">
        <v>274</v>
      </c>
      <c r="B282" s="1">
        <v>517628</v>
      </c>
      <c r="C282" t="s">
        <v>279</v>
      </c>
      <c r="D282" s="7">
        <v>302</v>
      </c>
      <c r="E282" s="7">
        <v>36</v>
      </c>
      <c r="F282" s="2">
        <f t="shared" si="18"/>
        <v>0.11920529801324503</v>
      </c>
      <c r="G282" s="7">
        <v>17</v>
      </c>
      <c r="H282" s="2">
        <f t="shared" si="19"/>
        <v>0.056291390728476824</v>
      </c>
      <c r="I282" s="9">
        <f t="shared" si="16"/>
        <v>53</v>
      </c>
      <c r="J282" s="4">
        <f t="shared" si="17"/>
        <v>0.17549668874172186</v>
      </c>
    </row>
    <row r="283" spans="1:10" ht="12.75">
      <c r="A283" s="1" t="s">
        <v>274</v>
      </c>
      <c r="B283" s="1">
        <v>517676</v>
      </c>
      <c r="C283" t="s">
        <v>280</v>
      </c>
      <c r="D283" s="7">
        <v>504</v>
      </c>
      <c r="E283" s="7">
        <v>29</v>
      </c>
      <c r="F283" s="2">
        <f t="shared" si="18"/>
        <v>0.057539682539682536</v>
      </c>
      <c r="G283" s="7">
        <v>13</v>
      </c>
      <c r="H283" s="2">
        <f t="shared" si="19"/>
        <v>0.025793650793650792</v>
      </c>
      <c r="I283" s="9">
        <f t="shared" si="16"/>
        <v>42</v>
      </c>
      <c r="J283" s="4">
        <f t="shared" si="17"/>
        <v>0.08333333333333333</v>
      </c>
    </row>
    <row r="284" spans="1:10" ht="12.75">
      <c r="A284" s="1" t="s">
        <v>274</v>
      </c>
      <c r="B284" s="1">
        <v>517864</v>
      </c>
      <c r="C284" t="s">
        <v>281</v>
      </c>
      <c r="D284" s="7">
        <v>244</v>
      </c>
      <c r="E284" s="7">
        <v>4</v>
      </c>
      <c r="F284" s="2">
        <f t="shared" si="18"/>
        <v>0.01639344262295082</v>
      </c>
      <c r="G284" s="7">
        <v>2</v>
      </c>
      <c r="H284" s="2">
        <f t="shared" si="19"/>
        <v>0.00819672131147541</v>
      </c>
      <c r="I284" s="9">
        <f t="shared" si="16"/>
        <v>6</v>
      </c>
      <c r="J284" s="4">
        <f t="shared" si="17"/>
        <v>0.02459016393442623</v>
      </c>
    </row>
    <row r="285" spans="1:10" ht="12.75">
      <c r="A285" s="1" t="s">
        <v>274</v>
      </c>
      <c r="B285" s="1">
        <v>517917</v>
      </c>
      <c r="C285" t="s">
        <v>282</v>
      </c>
      <c r="D285" s="7">
        <v>170</v>
      </c>
      <c r="E285" s="7">
        <v>3</v>
      </c>
      <c r="F285" s="2">
        <f t="shared" si="18"/>
        <v>0.01764705882352941</v>
      </c>
      <c r="G285" s="7">
        <v>2</v>
      </c>
      <c r="H285" s="2">
        <f t="shared" si="19"/>
        <v>0.011764705882352941</v>
      </c>
      <c r="I285" s="9">
        <f t="shared" si="16"/>
        <v>5</v>
      </c>
      <c r="J285" s="4">
        <f t="shared" si="17"/>
        <v>0.029411764705882353</v>
      </c>
    </row>
    <row r="286" spans="1:10" ht="12.75">
      <c r="A286" s="1" t="s">
        <v>274</v>
      </c>
      <c r="B286" s="1">
        <v>517963</v>
      </c>
      <c r="C286" t="s">
        <v>26</v>
      </c>
      <c r="D286" s="7">
        <v>210</v>
      </c>
      <c r="E286" s="7">
        <v>53</v>
      </c>
      <c r="F286" s="2">
        <f t="shared" si="18"/>
        <v>0.2523809523809524</v>
      </c>
      <c r="G286" s="7">
        <v>12</v>
      </c>
      <c r="H286" s="2">
        <f t="shared" si="19"/>
        <v>0.05714285714285714</v>
      </c>
      <c r="I286" s="9">
        <f t="shared" si="16"/>
        <v>65</v>
      </c>
      <c r="J286" s="4">
        <f t="shared" si="17"/>
        <v>0.30952380952380953</v>
      </c>
    </row>
    <row r="287" spans="1:10" ht="12.75">
      <c r="A287" s="1" t="s">
        <v>284</v>
      </c>
      <c r="B287" s="1">
        <v>527052</v>
      </c>
      <c r="C287" t="s">
        <v>283</v>
      </c>
      <c r="D287" s="7">
        <v>69</v>
      </c>
      <c r="E287" s="7">
        <v>41</v>
      </c>
      <c r="F287" s="2">
        <f t="shared" si="18"/>
        <v>0.5942028985507246</v>
      </c>
      <c r="G287" s="7">
        <v>10</v>
      </c>
      <c r="H287" s="2">
        <f t="shared" si="19"/>
        <v>0.14492753623188406</v>
      </c>
      <c r="I287" s="9">
        <f t="shared" si="16"/>
        <v>51</v>
      </c>
      <c r="J287" s="4">
        <f t="shared" si="17"/>
        <v>0.7391304347826086</v>
      </c>
    </row>
    <row r="288" spans="1:10" ht="12.75">
      <c r="A288" s="1" t="s">
        <v>284</v>
      </c>
      <c r="B288" s="1">
        <v>527684</v>
      </c>
      <c r="C288" t="s">
        <v>285</v>
      </c>
      <c r="D288" s="7">
        <v>126</v>
      </c>
      <c r="E288" s="7">
        <v>17</v>
      </c>
      <c r="F288" s="2">
        <f t="shared" si="18"/>
        <v>0.1349206349206349</v>
      </c>
      <c r="G288" s="7">
        <v>11</v>
      </c>
      <c r="H288" s="2">
        <f t="shared" si="19"/>
        <v>0.0873015873015873</v>
      </c>
      <c r="I288" s="9">
        <f t="shared" si="16"/>
        <v>28</v>
      </c>
      <c r="J288" s="4">
        <f t="shared" si="17"/>
        <v>0.2222222222222222</v>
      </c>
    </row>
    <row r="289" spans="1:10" ht="12.75">
      <c r="A289" s="1" t="s">
        <v>286</v>
      </c>
      <c r="B289" s="1">
        <v>537804</v>
      </c>
      <c r="C289" t="s">
        <v>18</v>
      </c>
      <c r="D289" s="7">
        <v>233</v>
      </c>
      <c r="E289" s="7">
        <v>22</v>
      </c>
      <c r="F289" s="2">
        <f t="shared" si="18"/>
        <v>0.0944206008583691</v>
      </c>
      <c r="G289" s="7">
        <v>5</v>
      </c>
      <c r="H289" s="2">
        <f t="shared" si="19"/>
        <v>0.02145922746781116</v>
      </c>
      <c r="I289" s="9">
        <f t="shared" si="16"/>
        <v>27</v>
      </c>
      <c r="J289" s="4">
        <f t="shared" si="17"/>
        <v>0.11587982832618025</v>
      </c>
    </row>
    <row r="290" spans="1:10" ht="12.75">
      <c r="A290" s="1" t="s">
        <v>288</v>
      </c>
      <c r="B290" s="1">
        <v>547230</v>
      </c>
      <c r="C290" t="s">
        <v>287</v>
      </c>
      <c r="D290" s="7">
        <v>119</v>
      </c>
      <c r="E290" s="7">
        <v>27</v>
      </c>
      <c r="F290" s="2">
        <f t="shared" si="18"/>
        <v>0.226890756302521</v>
      </c>
      <c r="G290" s="7">
        <v>9</v>
      </c>
      <c r="H290" s="2">
        <f t="shared" si="19"/>
        <v>0.07563025210084033</v>
      </c>
      <c r="I290" s="9">
        <f t="shared" si="16"/>
        <v>36</v>
      </c>
      <c r="J290" s="4">
        <f t="shared" si="17"/>
        <v>0.3025210084033613</v>
      </c>
    </row>
    <row r="291" spans="1:10" ht="12.75">
      <c r="A291" s="1" t="s">
        <v>290</v>
      </c>
      <c r="B291" s="1">
        <v>557369</v>
      </c>
      <c r="C291" t="s">
        <v>289</v>
      </c>
      <c r="D291" s="7">
        <v>132</v>
      </c>
      <c r="E291" s="7">
        <v>6</v>
      </c>
      <c r="F291" s="2">
        <f t="shared" si="18"/>
        <v>0.045454545454545456</v>
      </c>
      <c r="G291" s="7">
        <v>3</v>
      </c>
      <c r="H291" s="2">
        <f t="shared" si="19"/>
        <v>0.022727272727272728</v>
      </c>
      <c r="I291" s="9">
        <f t="shared" si="16"/>
        <v>9</v>
      </c>
      <c r="J291" s="4">
        <f t="shared" si="17"/>
        <v>0.06818181818181818</v>
      </c>
    </row>
    <row r="292" spans="1:10" ht="12.75">
      <c r="A292" s="1" t="s">
        <v>290</v>
      </c>
      <c r="B292" s="1">
        <v>557678</v>
      </c>
      <c r="C292" t="s">
        <v>291</v>
      </c>
      <c r="D292" s="7">
        <v>106</v>
      </c>
      <c r="E292" s="7">
        <v>7</v>
      </c>
      <c r="F292" s="2">
        <f t="shared" si="18"/>
        <v>0.0660377358490566</v>
      </c>
      <c r="G292" s="7">
        <v>0</v>
      </c>
      <c r="H292" s="2">
        <f t="shared" si="19"/>
        <v>0</v>
      </c>
      <c r="I292" s="9">
        <f t="shared" si="16"/>
        <v>7</v>
      </c>
      <c r="J292" s="4">
        <f t="shared" si="17"/>
        <v>0.0660377358490566</v>
      </c>
    </row>
    <row r="293" spans="1:10" ht="12.75">
      <c r="A293" s="1" t="s">
        <v>290</v>
      </c>
      <c r="B293" s="1">
        <v>557789</v>
      </c>
      <c r="C293" t="s">
        <v>292</v>
      </c>
      <c r="D293" s="7">
        <v>262</v>
      </c>
      <c r="E293" s="7">
        <v>15</v>
      </c>
      <c r="F293" s="2">
        <f t="shared" si="18"/>
        <v>0.05725190839694656</v>
      </c>
      <c r="G293" s="7">
        <v>6</v>
      </c>
      <c r="H293" s="2">
        <f t="shared" si="19"/>
        <v>0.022900763358778626</v>
      </c>
      <c r="I293" s="9">
        <f t="shared" si="16"/>
        <v>21</v>
      </c>
      <c r="J293" s="4">
        <f t="shared" si="17"/>
        <v>0.08015267175572519</v>
      </c>
    </row>
    <row r="294" spans="1:10" ht="12.75">
      <c r="A294" s="1" t="s">
        <v>290</v>
      </c>
      <c r="B294" s="1">
        <v>558877</v>
      </c>
      <c r="C294" t="s">
        <v>26</v>
      </c>
      <c r="D294" s="7">
        <v>186</v>
      </c>
      <c r="E294" s="7">
        <v>7</v>
      </c>
      <c r="F294" s="2">
        <f t="shared" si="18"/>
        <v>0.03763440860215054</v>
      </c>
      <c r="G294" s="7">
        <v>3</v>
      </c>
      <c r="H294" s="2">
        <f t="shared" si="19"/>
        <v>0.016129032258064516</v>
      </c>
      <c r="I294" s="9">
        <f t="shared" si="16"/>
        <v>10</v>
      </c>
      <c r="J294" s="4">
        <f t="shared" si="17"/>
        <v>0.053763440860215055</v>
      </c>
    </row>
    <row r="295" spans="1:10" ht="12.75">
      <c r="A295" s="1" t="s">
        <v>294</v>
      </c>
      <c r="B295" s="1">
        <v>567274</v>
      </c>
      <c r="C295" t="s">
        <v>293</v>
      </c>
      <c r="D295" s="7">
        <v>140</v>
      </c>
      <c r="E295" s="7">
        <v>9</v>
      </c>
      <c r="F295" s="2">
        <f t="shared" si="18"/>
        <v>0.06428571428571428</v>
      </c>
      <c r="G295" s="7">
        <v>3</v>
      </c>
      <c r="H295" s="2">
        <f t="shared" si="19"/>
        <v>0.02142857142857143</v>
      </c>
      <c r="I295" s="9">
        <f t="shared" si="16"/>
        <v>12</v>
      </c>
      <c r="J295" s="4">
        <f t="shared" si="17"/>
        <v>0.08571428571428572</v>
      </c>
    </row>
    <row r="296" spans="1:10" ht="12.75">
      <c r="A296" s="1" t="s">
        <v>294</v>
      </c>
      <c r="B296" s="1">
        <v>567350</v>
      </c>
      <c r="C296" t="s">
        <v>295</v>
      </c>
      <c r="D296" s="7">
        <v>72</v>
      </c>
      <c r="E296" s="7">
        <v>13</v>
      </c>
      <c r="F296" s="2">
        <f t="shared" si="18"/>
        <v>0.18055555555555555</v>
      </c>
      <c r="G296" s="7">
        <v>5</v>
      </c>
      <c r="H296" s="2">
        <f t="shared" si="19"/>
        <v>0.06944444444444445</v>
      </c>
      <c r="I296" s="9">
        <f t="shared" si="16"/>
        <v>18</v>
      </c>
      <c r="J296" s="4">
        <f t="shared" si="17"/>
        <v>0.25</v>
      </c>
    </row>
    <row r="297" spans="1:10" ht="12.75">
      <c r="A297" s="1" t="s">
        <v>294</v>
      </c>
      <c r="B297" s="1">
        <v>567542</v>
      </c>
      <c r="C297" t="s">
        <v>38</v>
      </c>
      <c r="D297" s="7">
        <v>130</v>
      </c>
      <c r="E297" s="7">
        <v>32</v>
      </c>
      <c r="F297" s="2">
        <f t="shared" si="18"/>
        <v>0.24615384615384617</v>
      </c>
      <c r="G297" s="7">
        <v>13</v>
      </c>
      <c r="H297" s="2">
        <f t="shared" si="19"/>
        <v>0.1</v>
      </c>
      <c r="I297" s="9">
        <f t="shared" si="16"/>
        <v>45</v>
      </c>
      <c r="J297" s="4">
        <f t="shared" si="17"/>
        <v>0.34615384615384615</v>
      </c>
    </row>
    <row r="298" spans="1:10" ht="12.75">
      <c r="A298" s="1" t="s">
        <v>294</v>
      </c>
      <c r="B298" s="1">
        <v>567631</v>
      </c>
      <c r="C298" t="s">
        <v>296</v>
      </c>
      <c r="D298" s="7">
        <v>74</v>
      </c>
      <c r="E298" s="7">
        <v>15</v>
      </c>
      <c r="F298" s="2">
        <f t="shared" si="18"/>
        <v>0.20270270270270271</v>
      </c>
      <c r="G298" s="7">
        <v>4</v>
      </c>
      <c r="H298" s="2">
        <f t="shared" si="19"/>
        <v>0.05405405405405406</v>
      </c>
      <c r="I298" s="9">
        <f t="shared" si="16"/>
        <v>19</v>
      </c>
      <c r="J298" s="4">
        <f t="shared" si="17"/>
        <v>0.25675675675675674</v>
      </c>
    </row>
    <row r="299" spans="1:10" ht="12.75">
      <c r="A299" s="1" t="s">
        <v>294</v>
      </c>
      <c r="B299" s="1">
        <v>567847</v>
      </c>
      <c r="C299" t="s">
        <v>143</v>
      </c>
      <c r="D299" s="7">
        <v>158</v>
      </c>
      <c r="E299" s="7">
        <v>24</v>
      </c>
      <c r="F299" s="2">
        <f t="shared" si="18"/>
        <v>0.1518987341772152</v>
      </c>
      <c r="G299" s="7">
        <v>10</v>
      </c>
      <c r="H299" s="2">
        <f t="shared" si="19"/>
        <v>0.06329113924050633</v>
      </c>
      <c r="I299" s="9">
        <f t="shared" si="16"/>
        <v>34</v>
      </c>
      <c r="J299" s="4">
        <f t="shared" si="17"/>
        <v>0.21518987341772153</v>
      </c>
    </row>
    <row r="300" spans="1:10" ht="12.75">
      <c r="A300" s="1" t="s">
        <v>298</v>
      </c>
      <c r="B300" s="1">
        <v>577447</v>
      </c>
      <c r="C300" t="s">
        <v>297</v>
      </c>
      <c r="D300" s="7">
        <v>25</v>
      </c>
      <c r="E300" s="7">
        <v>22</v>
      </c>
      <c r="F300" s="2">
        <f t="shared" si="18"/>
        <v>0.88</v>
      </c>
      <c r="G300" s="7">
        <v>3</v>
      </c>
      <c r="H300" s="2">
        <f t="shared" si="19"/>
        <v>0.12</v>
      </c>
      <c r="I300" s="9">
        <f t="shared" si="16"/>
        <v>25</v>
      </c>
      <c r="J300" s="4">
        <f t="shared" si="17"/>
        <v>1</v>
      </c>
    </row>
    <row r="301" spans="1:10" ht="12.75">
      <c r="A301" s="1" t="s">
        <v>299</v>
      </c>
      <c r="B301" s="1">
        <v>587282</v>
      </c>
      <c r="C301" t="s">
        <v>270</v>
      </c>
      <c r="D301" s="7">
        <v>75</v>
      </c>
      <c r="E301" s="7">
        <v>36</v>
      </c>
      <c r="F301" s="2">
        <f t="shared" si="18"/>
        <v>0.48</v>
      </c>
      <c r="G301" s="7">
        <v>7</v>
      </c>
      <c r="H301" s="2">
        <f t="shared" si="19"/>
        <v>0.09333333333333334</v>
      </c>
      <c r="I301" s="9">
        <f t="shared" si="16"/>
        <v>43</v>
      </c>
      <c r="J301" s="4">
        <f t="shared" si="17"/>
        <v>0.5733333333333334</v>
      </c>
    </row>
    <row r="302" spans="1:10" ht="12.75">
      <c r="A302" s="1" t="s">
        <v>299</v>
      </c>
      <c r="B302" s="1">
        <v>587484</v>
      </c>
      <c r="C302" t="s">
        <v>300</v>
      </c>
      <c r="D302" s="7">
        <v>139</v>
      </c>
      <c r="E302" s="7">
        <v>29</v>
      </c>
      <c r="F302" s="2">
        <f t="shared" si="18"/>
        <v>0.20863309352517986</v>
      </c>
      <c r="G302" s="7">
        <v>6</v>
      </c>
      <c r="H302" s="2">
        <f t="shared" si="19"/>
        <v>0.04316546762589928</v>
      </c>
      <c r="I302" s="9">
        <f t="shared" si="16"/>
        <v>35</v>
      </c>
      <c r="J302" s="4">
        <f t="shared" si="17"/>
        <v>0.2517985611510791</v>
      </c>
    </row>
    <row r="303" spans="1:10" ht="12.75">
      <c r="A303" s="1" t="s">
        <v>299</v>
      </c>
      <c r="B303" s="1">
        <v>587850</v>
      </c>
      <c r="C303" t="s">
        <v>18</v>
      </c>
      <c r="D303" s="7">
        <v>205</v>
      </c>
      <c r="E303" s="7">
        <v>31</v>
      </c>
      <c r="F303" s="2">
        <f t="shared" si="18"/>
        <v>0.15121951219512195</v>
      </c>
      <c r="G303" s="7">
        <v>13</v>
      </c>
      <c r="H303" s="2">
        <f t="shared" si="19"/>
        <v>0.06341463414634146</v>
      </c>
      <c r="I303" s="9">
        <f t="shared" si="16"/>
        <v>44</v>
      </c>
      <c r="J303" s="4">
        <f t="shared" si="17"/>
        <v>0.2146341463414634</v>
      </c>
    </row>
    <row r="304" spans="1:10" ht="12.75">
      <c r="A304" s="1" t="s">
        <v>299</v>
      </c>
      <c r="B304" s="1">
        <v>589129</v>
      </c>
      <c r="C304" t="s">
        <v>301</v>
      </c>
      <c r="D304" s="7">
        <v>42</v>
      </c>
      <c r="E304" s="7">
        <v>42</v>
      </c>
      <c r="F304" s="2">
        <f t="shared" si="18"/>
        <v>1</v>
      </c>
      <c r="G304" s="7">
        <v>0</v>
      </c>
      <c r="H304" s="2">
        <f t="shared" si="19"/>
        <v>0</v>
      </c>
      <c r="I304" s="9">
        <f aca="true" t="shared" si="20" ref="I304:I367">E304+G304</f>
        <v>42</v>
      </c>
      <c r="J304" s="4">
        <f aca="true" t="shared" si="21" ref="J304:J367">I304/D304</f>
        <v>1</v>
      </c>
    </row>
    <row r="305" spans="1:10" ht="12.75">
      <c r="A305" s="1" t="s">
        <v>303</v>
      </c>
      <c r="B305" s="1">
        <v>591130</v>
      </c>
      <c r="C305" t="s">
        <v>302</v>
      </c>
      <c r="D305" s="7">
        <v>150</v>
      </c>
      <c r="E305" s="7">
        <v>15</v>
      </c>
      <c r="F305" s="2">
        <f t="shared" si="18"/>
        <v>0.1</v>
      </c>
      <c r="G305" s="7">
        <v>6</v>
      </c>
      <c r="H305" s="2">
        <f t="shared" si="19"/>
        <v>0.04</v>
      </c>
      <c r="I305" s="9">
        <f t="shared" si="20"/>
        <v>21</v>
      </c>
      <c r="J305" s="4">
        <f t="shared" si="21"/>
        <v>0.14</v>
      </c>
    </row>
    <row r="306" spans="1:10" ht="12.75">
      <c r="A306" s="1" t="s">
        <v>303</v>
      </c>
      <c r="B306" s="1">
        <v>597082</v>
      </c>
      <c r="C306" t="s">
        <v>304</v>
      </c>
      <c r="D306" s="7">
        <v>61</v>
      </c>
      <c r="E306" s="7">
        <v>26</v>
      </c>
      <c r="F306" s="2">
        <f t="shared" si="18"/>
        <v>0.4262295081967213</v>
      </c>
      <c r="G306" s="7">
        <v>3</v>
      </c>
      <c r="H306" s="2">
        <f t="shared" si="19"/>
        <v>0.04918032786885246</v>
      </c>
      <c r="I306" s="9">
        <f t="shared" si="20"/>
        <v>29</v>
      </c>
      <c r="J306" s="4">
        <f t="shared" si="21"/>
        <v>0.47540983606557374</v>
      </c>
    </row>
    <row r="307" spans="1:10" ht="12.75">
      <c r="A307" s="1" t="s">
        <v>303</v>
      </c>
      <c r="B307" s="1">
        <v>597121</v>
      </c>
      <c r="C307" t="s">
        <v>248</v>
      </c>
      <c r="D307" s="7">
        <v>116</v>
      </c>
      <c r="E307" s="7">
        <v>21</v>
      </c>
      <c r="F307" s="2">
        <f t="shared" si="18"/>
        <v>0.1810344827586207</v>
      </c>
      <c r="G307" s="7">
        <v>9</v>
      </c>
      <c r="H307" s="2">
        <f t="shared" si="19"/>
        <v>0.07758620689655173</v>
      </c>
      <c r="I307" s="9">
        <f t="shared" si="20"/>
        <v>30</v>
      </c>
      <c r="J307" s="4">
        <f t="shared" si="21"/>
        <v>0.25862068965517243</v>
      </c>
    </row>
    <row r="308" spans="1:10" ht="12.75">
      <c r="A308" s="1" t="s">
        <v>303</v>
      </c>
      <c r="B308" s="1">
        <v>597491</v>
      </c>
      <c r="C308" t="s">
        <v>90</v>
      </c>
      <c r="D308" s="7">
        <v>63</v>
      </c>
      <c r="E308" s="7">
        <v>5</v>
      </c>
      <c r="F308" s="2">
        <f t="shared" si="18"/>
        <v>0.07936507936507936</v>
      </c>
      <c r="G308" s="7">
        <v>7</v>
      </c>
      <c r="H308" s="2">
        <f t="shared" si="19"/>
        <v>0.1111111111111111</v>
      </c>
      <c r="I308" s="9">
        <f t="shared" si="20"/>
        <v>12</v>
      </c>
      <c r="J308" s="4">
        <f t="shared" si="21"/>
        <v>0.19047619047619047</v>
      </c>
    </row>
    <row r="309" spans="1:10" ht="12.75">
      <c r="A309" s="1" t="s">
        <v>303</v>
      </c>
      <c r="B309" s="1">
        <v>597506</v>
      </c>
      <c r="C309" t="s">
        <v>90</v>
      </c>
      <c r="D309" s="7">
        <v>165</v>
      </c>
      <c r="E309" s="7">
        <v>22</v>
      </c>
      <c r="F309" s="2">
        <f t="shared" si="18"/>
        <v>0.13333333333333333</v>
      </c>
      <c r="G309" s="7">
        <v>8</v>
      </c>
      <c r="H309" s="2">
        <f t="shared" si="19"/>
        <v>0.048484848484848485</v>
      </c>
      <c r="I309" s="9">
        <f t="shared" si="20"/>
        <v>30</v>
      </c>
      <c r="J309" s="4">
        <f t="shared" si="21"/>
        <v>0.18181818181818182</v>
      </c>
    </row>
    <row r="310" spans="1:10" ht="12.75">
      <c r="A310" s="1" t="s">
        <v>303</v>
      </c>
      <c r="B310" s="1">
        <v>597545</v>
      </c>
      <c r="C310" t="s">
        <v>12</v>
      </c>
      <c r="D310" s="7">
        <v>186</v>
      </c>
      <c r="E310" s="7">
        <v>9</v>
      </c>
      <c r="F310" s="2">
        <f t="shared" si="18"/>
        <v>0.04838709677419355</v>
      </c>
      <c r="G310" s="7">
        <v>2</v>
      </c>
      <c r="H310" s="2">
        <f t="shared" si="19"/>
        <v>0.010752688172043012</v>
      </c>
      <c r="I310" s="9">
        <f t="shared" si="20"/>
        <v>11</v>
      </c>
      <c r="J310" s="4">
        <f t="shared" si="21"/>
        <v>0.05913978494623656</v>
      </c>
    </row>
    <row r="311" spans="1:10" ht="12.75">
      <c r="A311" s="1" t="s">
        <v>303</v>
      </c>
      <c r="B311" s="1">
        <v>597675</v>
      </c>
      <c r="C311" t="s">
        <v>305</v>
      </c>
      <c r="D311" s="7">
        <v>29</v>
      </c>
      <c r="E311" s="7">
        <v>5</v>
      </c>
      <c r="F311" s="2">
        <f t="shared" si="18"/>
        <v>0.1724137931034483</v>
      </c>
      <c r="G311" s="7">
        <v>1</v>
      </c>
      <c r="H311" s="2">
        <f t="shared" si="19"/>
        <v>0.034482758620689655</v>
      </c>
      <c r="I311" s="9">
        <f t="shared" si="20"/>
        <v>6</v>
      </c>
      <c r="J311" s="4">
        <f t="shared" si="21"/>
        <v>0.20689655172413793</v>
      </c>
    </row>
    <row r="312" spans="1:10" ht="12.75">
      <c r="A312" s="1" t="s">
        <v>303</v>
      </c>
      <c r="B312" s="1">
        <v>597855</v>
      </c>
      <c r="C312" t="s">
        <v>306</v>
      </c>
      <c r="D312" s="7">
        <v>154</v>
      </c>
      <c r="E312" s="7">
        <v>14</v>
      </c>
      <c r="F312" s="2">
        <f t="shared" si="18"/>
        <v>0.09090909090909091</v>
      </c>
      <c r="G312" s="7">
        <v>7</v>
      </c>
      <c r="H312" s="2">
        <f t="shared" si="19"/>
        <v>0.045454545454545456</v>
      </c>
      <c r="I312" s="9">
        <f t="shared" si="20"/>
        <v>21</v>
      </c>
      <c r="J312" s="4">
        <f t="shared" si="21"/>
        <v>0.13636363636363635</v>
      </c>
    </row>
    <row r="313" spans="1:10" ht="12.75">
      <c r="A313" s="1" t="s">
        <v>303</v>
      </c>
      <c r="B313" s="1">
        <v>597956</v>
      </c>
      <c r="C313" t="s">
        <v>26</v>
      </c>
      <c r="D313" s="7">
        <v>144</v>
      </c>
      <c r="E313" s="7">
        <v>34</v>
      </c>
      <c r="F313" s="2">
        <f t="shared" si="18"/>
        <v>0.2361111111111111</v>
      </c>
      <c r="G313" s="7">
        <v>6</v>
      </c>
      <c r="H313" s="2">
        <f t="shared" si="19"/>
        <v>0.041666666666666664</v>
      </c>
      <c r="I313" s="9">
        <f t="shared" si="20"/>
        <v>40</v>
      </c>
      <c r="J313" s="4">
        <f t="shared" si="21"/>
        <v>0.2777777777777778</v>
      </c>
    </row>
    <row r="314" spans="1:10" ht="12.75">
      <c r="A314" s="1" t="s">
        <v>307</v>
      </c>
      <c r="B314" s="1">
        <v>607129</v>
      </c>
      <c r="C314" t="s">
        <v>124</v>
      </c>
      <c r="D314" s="7">
        <v>158</v>
      </c>
      <c r="E314" s="7">
        <v>25</v>
      </c>
      <c r="F314" s="2">
        <f t="shared" si="18"/>
        <v>0.15822784810126583</v>
      </c>
      <c r="G314" s="7">
        <v>3</v>
      </c>
      <c r="H314" s="2">
        <f t="shared" si="19"/>
        <v>0.0189873417721519</v>
      </c>
      <c r="I314" s="9">
        <f t="shared" si="20"/>
        <v>28</v>
      </c>
      <c r="J314" s="4">
        <f t="shared" si="21"/>
        <v>0.17721518987341772</v>
      </c>
    </row>
    <row r="315" spans="1:10" ht="12.75">
      <c r="A315" s="1" t="s">
        <v>309</v>
      </c>
      <c r="B315" s="1">
        <v>617354</v>
      </c>
      <c r="C315" t="s">
        <v>308</v>
      </c>
      <c r="D315" s="7">
        <v>71</v>
      </c>
      <c r="E315" s="7">
        <v>13</v>
      </c>
      <c r="F315" s="2">
        <f t="shared" si="18"/>
        <v>0.18309859154929578</v>
      </c>
      <c r="G315" s="7">
        <v>5</v>
      </c>
      <c r="H315" s="2">
        <f t="shared" si="19"/>
        <v>0.07042253521126761</v>
      </c>
      <c r="I315" s="9">
        <f t="shared" si="20"/>
        <v>18</v>
      </c>
      <c r="J315" s="4">
        <f t="shared" si="21"/>
        <v>0.2535211267605634</v>
      </c>
    </row>
    <row r="316" spans="1:10" ht="12.75">
      <c r="A316" s="1" t="s">
        <v>309</v>
      </c>
      <c r="B316" s="1">
        <v>617828</v>
      </c>
      <c r="C316" t="s">
        <v>310</v>
      </c>
      <c r="D316" s="7">
        <v>87</v>
      </c>
      <c r="E316" s="7">
        <v>25</v>
      </c>
      <c r="F316" s="2">
        <f t="shared" si="18"/>
        <v>0.28735632183908044</v>
      </c>
      <c r="G316" s="7">
        <v>0</v>
      </c>
      <c r="H316" s="2">
        <f t="shared" si="19"/>
        <v>0</v>
      </c>
      <c r="I316" s="9">
        <f t="shared" si="20"/>
        <v>25</v>
      </c>
      <c r="J316" s="4">
        <f t="shared" si="21"/>
        <v>0.28735632183908044</v>
      </c>
    </row>
    <row r="317" spans="1:10" ht="12.75">
      <c r="A317" s="1" t="s">
        <v>312</v>
      </c>
      <c r="B317" s="1">
        <v>621406</v>
      </c>
      <c r="C317" t="s">
        <v>311</v>
      </c>
      <c r="D317" s="7">
        <v>15</v>
      </c>
      <c r="E317" s="7">
        <v>5</v>
      </c>
      <c r="F317" s="2">
        <f t="shared" si="18"/>
        <v>0.3333333333333333</v>
      </c>
      <c r="G317" s="7">
        <v>1</v>
      </c>
      <c r="H317" s="2">
        <f t="shared" si="19"/>
        <v>0.06666666666666667</v>
      </c>
      <c r="I317" s="9">
        <f t="shared" si="20"/>
        <v>6</v>
      </c>
      <c r="J317" s="4">
        <f t="shared" si="21"/>
        <v>0.4</v>
      </c>
    </row>
    <row r="318" spans="1:10" ht="12.75">
      <c r="A318" s="1" t="s">
        <v>312</v>
      </c>
      <c r="B318" s="1">
        <v>627417</v>
      </c>
      <c r="C318" t="s">
        <v>277</v>
      </c>
      <c r="D318" s="7">
        <v>27</v>
      </c>
      <c r="E318" s="7">
        <v>7</v>
      </c>
      <c r="F318" s="2">
        <f t="shared" si="18"/>
        <v>0.25925925925925924</v>
      </c>
      <c r="G318" s="7">
        <v>0</v>
      </c>
      <c r="H318" s="2">
        <f t="shared" si="19"/>
        <v>0</v>
      </c>
      <c r="I318" s="9">
        <f t="shared" si="20"/>
        <v>7</v>
      </c>
      <c r="J318" s="4">
        <f t="shared" si="21"/>
        <v>0.25925925925925924</v>
      </c>
    </row>
    <row r="319" spans="1:10" ht="12.75">
      <c r="A319" s="1" t="s">
        <v>312</v>
      </c>
      <c r="B319" s="1">
        <v>627738</v>
      </c>
      <c r="C319" t="s">
        <v>313</v>
      </c>
      <c r="D319" s="7">
        <v>56</v>
      </c>
      <c r="E319" s="7">
        <v>10</v>
      </c>
      <c r="F319" s="2">
        <f t="shared" si="18"/>
        <v>0.17857142857142858</v>
      </c>
      <c r="G319" s="7">
        <v>2</v>
      </c>
      <c r="H319" s="2">
        <f t="shared" si="19"/>
        <v>0.03571428571428571</v>
      </c>
      <c r="I319" s="9">
        <f t="shared" si="20"/>
        <v>12</v>
      </c>
      <c r="J319" s="4">
        <f t="shared" si="21"/>
        <v>0.21428571428571427</v>
      </c>
    </row>
    <row r="320" spans="1:10" ht="12.75">
      <c r="A320" s="1" t="s">
        <v>314</v>
      </c>
      <c r="B320" s="1">
        <v>647237</v>
      </c>
      <c r="C320" t="s">
        <v>194</v>
      </c>
      <c r="D320" s="7">
        <v>188</v>
      </c>
      <c r="E320" s="7">
        <v>10</v>
      </c>
      <c r="F320" s="2">
        <f t="shared" si="18"/>
        <v>0.05319148936170213</v>
      </c>
      <c r="G320" s="7">
        <v>2</v>
      </c>
      <c r="H320" s="2">
        <f t="shared" si="19"/>
        <v>0.010638297872340425</v>
      </c>
      <c r="I320" s="9">
        <f t="shared" si="20"/>
        <v>12</v>
      </c>
      <c r="J320" s="4">
        <f t="shared" si="21"/>
        <v>0.06382978723404255</v>
      </c>
    </row>
    <row r="321" spans="1:10" ht="12.75">
      <c r="A321" s="1" t="s">
        <v>314</v>
      </c>
      <c r="B321" s="1">
        <v>647364</v>
      </c>
      <c r="C321" t="s">
        <v>315</v>
      </c>
      <c r="D321" s="7">
        <v>138</v>
      </c>
      <c r="E321" s="7">
        <v>20</v>
      </c>
      <c r="F321" s="2">
        <f t="shared" si="18"/>
        <v>0.14492753623188406</v>
      </c>
      <c r="G321" s="7">
        <v>7</v>
      </c>
      <c r="H321" s="2">
        <f t="shared" si="19"/>
        <v>0.050724637681159424</v>
      </c>
      <c r="I321" s="9">
        <f t="shared" si="20"/>
        <v>27</v>
      </c>
      <c r="J321" s="4">
        <f t="shared" si="21"/>
        <v>0.1956521739130435</v>
      </c>
    </row>
    <row r="322" spans="1:10" ht="12.75">
      <c r="A322" s="1" t="s">
        <v>314</v>
      </c>
      <c r="B322" s="1">
        <v>647441</v>
      </c>
      <c r="C322" t="s">
        <v>316</v>
      </c>
      <c r="D322" s="7">
        <v>146</v>
      </c>
      <c r="E322" s="7">
        <v>6</v>
      </c>
      <c r="F322" s="2">
        <f t="shared" si="18"/>
        <v>0.0410958904109589</v>
      </c>
      <c r="G322" s="7">
        <v>0</v>
      </c>
      <c r="H322" s="2">
        <f t="shared" si="19"/>
        <v>0</v>
      </c>
      <c r="I322" s="9">
        <f t="shared" si="20"/>
        <v>6</v>
      </c>
      <c r="J322" s="4">
        <f t="shared" si="21"/>
        <v>0.0410958904109589</v>
      </c>
    </row>
    <row r="323" spans="1:10" ht="12.75">
      <c r="A323" s="1" t="s">
        <v>314</v>
      </c>
      <c r="B323" s="1">
        <v>647786</v>
      </c>
      <c r="C323" t="s">
        <v>240</v>
      </c>
      <c r="D323" s="7">
        <v>63</v>
      </c>
      <c r="E323" s="7">
        <v>12</v>
      </c>
      <c r="F323" s="2">
        <f aca="true" t="shared" si="22" ref="F323:F371">E323/D323</f>
        <v>0.19047619047619047</v>
      </c>
      <c r="G323" s="7">
        <v>1</v>
      </c>
      <c r="H323" s="2">
        <f aca="true" t="shared" si="23" ref="H323:H371">G323/D323</f>
        <v>0.015873015873015872</v>
      </c>
      <c r="I323" s="9">
        <f t="shared" si="20"/>
        <v>13</v>
      </c>
      <c r="J323" s="4">
        <f t="shared" si="21"/>
        <v>0.20634920634920634</v>
      </c>
    </row>
    <row r="324" spans="1:10" ht="12.75">
      <c r="A324" s="1" t="s">
        <v>317</v>
      </c>
      <c r="B324" s="1">
        <v>657443</v>
      </c>
      <c r="C324" t="s">
        <v>316</v>
      </c>
      <c r="D324" s="7">
        <v>58</v>
      </c>
      <c r="E324" s="7">
        <v>12</v>
      </c>
      <c r="F324" s="2">
        <f t="shared" si="22"/>
        <v>0.20689655172413793</v>
      </c>
      <c r="G324" s="7">
        <v>4</v>
      </c>
      <c r="H324" s="2">
        <f t="shared" si="23"/>
        <v>0.06896551724137931</v>
      </c>
      <c r="I324" s="9">
        <f t="shared" si="20"/>
        <v>16</v>
      </c>
      <c r="J324" s="4">
        <f t="shared" si="21"/>
        <v>0.27586206896551724</v>
      </c>
    </row>
    <row r="325" spans="1:10" ht="12.75">
      <c r="A325" s="1" t="s">
        <v>319</v>
      </c>
      <c r="B325" s="1">
        <v>661041</v>
      </c>
      <c r="C325" t="s">
        <v>318</v>
      </c>
      <c r="D325" s="7">
        <v>130</v>
      </c>
      <c r="E325" s="7">
        <v>15</v>
      </c>
      <c r="F325" s="2">
        <f t="shared" si="22"/>
        <v>0.11538461538461539</v>
      </c>
      <c r="G325" s="7">
        <v>0</v>
      </c>
      <c r="H325" s="2">
        <f t="shared" si="23"/>
        <v>0</v>
      </c>
      <c r="I325" s="9">
        <f t="shared" si="20"/>
        <v>15</v>
      </c>
      <c r="J325" s="4">
        <f t="shared" si="21"/>
        <v>0.11538461538461539</v>
      </c>
    </row>
    <row r="326" spans="1:10" ht="12.75">
      <c r="A326" s="1" t="s">
        <v>319</v>
      </c>
      <c r="B326" s="1">
        <v>667039</v>
      </c>
      <c r="C326" t="s">
        <v>320</v>
      </c>
      <c r="D326" s="7">
        <v>96</v>
      </c>
      <c r="E326" s="7">
        <v>5</v>
      </c>
      <c r="F326" s="2">
        <f t="shared" si="22"/>
        <v>0.052083333333333336</v>
      </c>
      <c r="G326" s="7">
        <v>1</v>
      </c>
      <c r="H326" s="2">
        <f t="shared" si="23"/>
        <v>0.010416666666666666</v>
      </c>
      <c r="I326" s="9">
        <f t="shared" si="20"/>
        <v>6</v>
      </c>
      <c r="J326" s="4">
        <f t="shared" si="21"/>
        <v>0.0625</v>
      </c>
    </row>
    <row r="327" spans="1:10" ht="12.75">
      <c r="A327" s="1" t="s">
        <v>319</v>
      </c>
      <c r="B327" s="1">
        <v>667080</v>
      </c>
      <c r="C327" t="s">
        <v>321</v>
      </c>
      <c r="D327" s="7">
        <v>197</v>
      </c>
      <c r="E327" s="7">
        <v>14</v>
      </c>
      <c r="F327" s="2">
        <f t="shared" si="22"/>
        <v>0.07106598984771574</v>
      </c>
      <c r="G327" s="7">
        <v>5</v>
      </c>
      <c r="H327" s="2">
        <f t="shared" si="23"/>
        <v>0.025380710659898477</v>
      </c>
      <c r="I327" s="9">
        <f t="shared" si="20"/>
        <v>19</v>
      </c>
      <c r="J327" s="4">
        <f t="shared" si="21"/>
        <v>0.09644670050761421</v>
      </c>
    </row>
    <row r="328" spans="1:10" ht="12.75">
      <c r="A328" s="1" t="s">
        <v>319</v>
      </c>
      <c r="B328" s="1">
        <v>667138</v>
      </c>
      <c r="C328" t="s">
        <v>322</v>
      </c>
      <c r="D328" s="7">
        <v>108</v>
      </c>
      <c r="E328" s="7">
        <v>2</v>
      </c>
      <c r="F328" s="2">
        <f t="shared" si="22"/>
        <v>0.018518518518518517</v>
      </c>
      <c r="G328" s="7">
        <v>3</v>
      </c>
      <c r="H328" s="2">
        <f t="shared" si="23"/>
        <v>0.027777777777777776</v>
      </c>
      <c r="I328" s="9">
        <f t="shared" si="20"/>
        <v>5</v>
      </c>
      <c r="J328" s="4">
        <f t="shared" si="21"/>
        <v>0.046296296296296294</v>
      </c>
    </row>
    <row r="329" spans="1:10" ht="12.75">
      <c r="A329" s="1" t="s">
        <v>319</v>
      </c>
      <c r="B329" s="1">
        <v>667247</v>
      </c>
      <c r="C329" t="s">
        <v>126</v>
      </c>
      <c r="D329" s="7">
        <v>194</v>
      </c>
      <c r="E329" s="7">
        <v>21</v>
      </c>
      <c r="F329" s="2">
        <f t="shared" si="22"/>
        <v>0.10824742268041238</v>
      </c>
      <c r="G329" s="7">
        <v>4</v>
      </c>
      <c r="H329" s="2">
        <f t="shared" si="23"/>
        <v>0.020618556701030927</v>
      </c>
      <c r="I329" s="9">
        <f t="shared" si="20"/>
        <v>25</v>
      </c>
      <c r="J329" s="4">
        <f t="shared" si="21"/>
        <v>0.12886597938144329</v>
      </c>
    </row>
    <row r="330" spans="1:10" ht="12.75">
      <c r="A330" s="1" t="s">
        <v>319</v>
      </c>
      <c r="B330" s="1">
        <v>667395</v>
      </c>
      <c r="C330" t="s">
        <v>323</v>
      </c>
      <c r="D330" s="7">
        <v>211</v>
      </c>
      <c r="E330" s="7">
        <v>6</v>
      </c>
      <c r="F330" s="2">
        <f t="shared" si="22"/>
        <v>0.02843601895734597</v>
      </c>
      <c r="G330" s="7">
        <v>0</v>
      </c>
      <c r="H330" s="2">
        <f t="shared" si="23"/>
        <v>0</v>
      </c>
      <c r="I330" s="9">
        <f t="shared" si="20"/>
        <v>6</v>
      </c>
      <c r="J330" s="4">
        <f t="shared" si="21"/>
        <v>0.02843601895734597</v>
      </c>
    </row>
    <row r="331" spans="1:10" ht="12.75">
      <c r="A331" s="1" t="s">
        <v>319</v>
      </c>
      <c r="B331" s="1">
        <v>667446</v>
      </c>
      <c r="C331" t="s">
        <v>324</v>
      </c>
      <c r="D331" s="7">
        <v>379</v>
      </c>
      <c r="E331" s="7">
        <v>24</v>
      </c>
      <c r="F331" s="2">
        <f t="shared" si="22"/>
        <v>0.0633245382585752</v>
      </c>
      <c r="G331" s="7">
        <v>0</v>
      </c>
      <c r="H331" s="2">
        <f t="shared" si="23"/>
        <v>0</v>
      </c>
      <c r="I331" s="9">
        <f t="shared" si="20"/>
        <v>24</v>
      </c>
      <c r="J331" s="4">
        <f t="shared" si="21"/>
        <v>0.0633245382585752</v>
      </c>
    </row>
    <row r="332" spans="1:10" ht="12.75">
      <c r="A332" s="1" t="s">
        <v>319</v>
      </c>
      <c r="B332" s="1">
        <v>667520</v>
      </c>
      <c r="C332" t="s">
        <v>325</v>
      </c>
      <c r="D332" s="7">
        <v>147</v>
      </c>
      <c r="E332" s="7">
        <v>7</v>
      </c>
      <c r="F332" s="2">
        <f t="shared" si="22"/>
        <v>0.047619047619047616</v>
      </c>
      <c r="G332" s="7">
        <v>5</v>
      </c>
      <c r="H332" s="2">
        <f t="shared" si="23"/>
        <v>0.034013605442176874</v>
      </c>
      <c r="I332" s="9">
        <f t="shared" si="20"/>
        <v>12</v>
      </c>
      <c r="J332" s="4">
        <f t="shared" si="21"/>
        <v>0.08163265306122448</v>
      </c>
    </row>
    <row r="333" spans="1:10" ht="12.75">
      <c r="A333" s="1" t="s">
        <v>319</v>
      </c>
      <c r="B333" s="1">
        <v>667612</v>
      </c>
      <c r="C333" t="s">
        <v>326</v>
      </c>
      <c r="D333" s="7">
        <v>140</v>
      </c>
      <c r="E333" s="7">
        <v>18</v>
      </c>
      <c r="F333" s="2">
        <f t="shared" si="22"/>
        <v>0.12857142857142856</v>
      </c>
      <c r="G333" s="7">
        <v>6</v>
      </c>
      <c r="H333" s="2">
        <f t="shared" si="23"/>
        <v>0.04285714285714286</v>
      </c>
      <c r="I333" s="9">
        <f t="shared" si="20"/>
        <v>24</v>
      </c>
      <c r="J333" s="4">
        <f t="shared" si="21"/>
        <v>0.17142857142857143</v>
      </c>
    </row>
    <row r="334" spans="1:10" ht="12.75">
      <c r="A334" s="1" t="s">
        <v>319</v>
      </c>
      <c r="B334" s="1">
        <v>667624</v>
      </c>
      <c r="C334" t="s">
        <v>176</v>
      </c>
      <c r="D334" s="7">
        <v>92</v>
      </c>
      <c r="E334" s="7">
        <v>13</v>
      </c>
      <c r="F334" s="2">
        <f t="shared" si="22"/>
        <v>0.14130434782608695</v>
      </c>
      <c r="G334" s="7">
        <v>11</v>
      </c>
      <c r="H334" s="2">
        <f t="shared" si="23"/>
        <v>0.11956521739130435</v>
      </c>
      <c r="I334" s="9">
        <f t="shared" si="20"/>
        <v>24</v>
      </c>
      <c r="J334" s="4">
        <f t="shared" si="21"/>
        <v>0.2608695652173913</v>
      </c>
    </row>
    <row r="335" spans="1:10" ht="12.75">
      <c r="A335" s="1" t="s">
        <v>319</v>
      </c>
      <c r="B335" s="1">
        <v>667659</v>
      </c>
      <c r="C335" t="s">
        <v>327</v>
      </c>
      <c r="D335" s="7">
        <v>84</v>
      </c>
      <c r="E335" s="7">
        <v>14</v>
      </c>
      <c r="F335" s="2">
        <f t="shared" si="22"/>
        <v>0.16666666666666666</v>
      </c>
      <c r="G335" s="7">
        <v>5</v>
      </c>
      <c r="H335" s="2">
        <f t="shared" si="23"/>
        <v>0.05952380952380952</v>
      </c>
      <c r="I335" s="9">
        <f t="shared" si="20"/>
        <v>19</v>
      </c>
      <c r="J335" s="4">
        <f t="shared" si="21"/>
        <v>0.2261904761904762</v>
      </c>
    </row>
    <row r="336" spans="1:10" ht="12.75">
      <c r="A336" s="1" t="s">
        <v>319</v>
      </c>
      <c r="B336" s="1">
        <v>669660</v>
      </c>
      <c r="C336" t="s">
        <v>328</v>
      </c>
      <c r="D336" s="7">
        <v>116</v>
      </c>
      <c r="E336" s="7">
        <v>1</v>
      </c>
      <c r="F336" s="2">
        <f t="shared" si="22"/>
        <v>0.008620689655172414</v>
      </c>
      <c r="G336" s="7">
        <v>0</v>
      </c>
      <c r="H336" s="2">
        <f t="shared" si="23"/>
        <v>0</v>
      </c>
      <c r="I336" s="9">
        <f t="shared" si="20"/>
        <v>1</v>
      </c>
      <c r="J336" s="4">
        <f t="shared" si="21"/>
        <v>0.008620689655172414</v>
      </c>
    </row>
    <row r="337" spans="1:10" ht="12.75">
      <c r="A337" s="1" t="s">
        <v>329</v>
      </c>
      <c r="B337" s="1">
        <v>673090</v>
      </c>
      <c r="C337" t="s">
        <v>201</v>
      </c>
      <c r="D337" s="7">
        <v>185</v>
      </c>
      <c r="E337" s="7">
        <v>16</v>
      </c>
      <c r="F337" s="2">
        <f t="shared" si="22"/>
        <v>0.08648648648648649</v>
      </c>
      <c r="G337" s="7">
        <v>9</v>
      </c>
      <c r="H337" s="2">
        <f t="shared" si="23"/>
        <v>0.04864864864864865</v>
      </c>
      <c r="I337" s="9">
        <f t="shared" si="20"/>
        <v>25</v>
      </c>
      <c r="J337" s="4">
        <f t="shared" si="21"/>
        <v>0.13513513513513514</v>
      </c>
    </row>
    <row r="338" spans="1:10" ht="12.75">
      <c r="A338" s="1" t="s">
        <v>329</v>
      </c>
      <c r="B338" s="1">
        <v>677075</v>
      </c>
      <c r="C338" t="s">
        <v>330</v>
      </c>
      <c r="D338" s="7">
        <v>384</v>
      </c>
      <c r="E338" s="7">
        <v>1</v>
      </c>
      <c r="F338" s="2">
        <f t="shared" si="22"/>
        <v>0.0026041666666666665</v>
      </c>
      <c r="G338" s="7">
        <v>0</v>
      </c>
      <c r="H338" s="2">
        <f t="shared" si="23"/>
        <v>0</v>
      </c>
      <c r="I338" s="9">
        <f t="shared" si="20"/>
        <v>1</v>
      </c>
      <c r="J338" s="4">
        <f t="shared" si="21"/>
        <v>0.0026041666666666665</v>
      </c>
    </row>
    <row r="339" spans="1:10" ht="12.75">
      <c r="A339" s="1" t="s">
        <v>329</v>
      </c>
      <c r="B339" s="1">
        <v>677164</v>
      </c>
      <c r="C339" t="s">
        <v>331</v>
      </c>
      <c r="D339" s="7">
        <v>220</v>
      </c>
      <c r="E339" s="7">
        <v>39</v>
      </c>
      <c r="F339" s="2">
        <f t="shared" si="22"/>
        <v>0.17727272727272728</v>
      </c>
      <c r="G339" s="7">
        <v>8</v>
      </c>
      <c r="H339" s="2">
        <f t="shared" si="23"/>
        <v>0.03636363636363636</v>
      </c>
      <c r="I339" s="9">
        <f t="shared" si="20"/>
        <v>47</v>
      </c>
      <c r="J339" s="4">
        <f t="shared" si="21"/>
        <v>0.21363636363636362</v>
      </c>
    </row>
    <row r="340" spans="1:10" ht="12.75">
      <c r="A340" s="1" t="s">
        <v>329</v>
      </c>
      <c r="B340" s="1">
        <v>677344</v>
      </c>
      <c r="C340" t="s">
        <v>332</v>
      </c>
      <c r="D340" s="7">
        <v>123</v>
      </c>
      <c r="E340" s="7">
        <v>14</v>
      </c>
      <c r="F340" s="2">
        <f t="shared" si="22"/>
        <v>0.11382113821138211</v>
      </c>
      <c r="G340" s="7">
        <v>4</v>
      </c>
      <c r="H340" s="2">
        <f t="shared" si="23"/>
        <v>0.032520325203252036</v>
      </c>
      <c r="I340" s="9">
        <f t="shared" si="20"/>
        <v>18</v>
      </c>
      <c r="J340" s="4">
        <f t="shared" si="21"/>
        <v>0.14634146341463414</v>
      </c>
    </row>
    <row r="341" spans="1:10" ht="12.75">
      <c r="A341" s="1" t="s">
        <v>329</v>
      </c>
      <c r="B341" s="1">
        <v>677430</v>
      </c>
      <c r="C341" t="s">
        <v>333</v>
      </c>
      <c r="D341" s="7">
        <v>352</v>
      </c>
      <c r="E341" s="7">
        <v>0</v>
      </c>
      <c r="F341" s="2">
        <f t="shared" si="22"/>
        <v>0</v>
      </c>
      <c r="G341" s="7">
        <v>0</v>
      </c>
      <c r="H341" s="2">
        <f t="shared" si="23"/>
        <v>0</v>
      </c>
      <c r="I341" s="9">
        <f t="shared" si="20"/>
        <v>0</v>
      </c>
      <c r="J341" s="4">
        <f t="shared" si="21"/>
        <v>0</v>
      </c>
    </row>
    <row r="342" spans="1:10" ht="12.75">
      <c r="A342" s="1" t="s">
        <v>329</v>
      </c>
      <c r="B342" s="1">
        <v>677495</v>
      </c>
      <c r="C342" t="s">
        <v>334</v>
      </c>
      <c r="D342" s="7">
        <v>275</v>
      </c>
      <c r="E342" s="7">
        <v>6</v>
      </c>
      <c r="F342" s="2">
        <f t="shared" si="22"/>
        <v>0.02181818181818182</v>
      </c>
      <c r="G342" s="7">
        <v>0</v>
      </c>
      <c r="H342" s="2">
        <f t="shared" si="23"/>
        <v>0</v>
      </c>
      <c r="I342" s="9">
        <f t="shared" si="20"/>
        <v>6</v>
      </c>
      <c r="J342" s="4">
        <f t="shared" si="21"/>
        <v>0.02181818181818182</v>
      </c>
    </row>
    <row r="343" spans="1:10" ht="12.75">
      <c r="A343" s="1" t="s">
        <v>329</v>
      </c>
      <c r="B343" s="1">
        <v>677498</v>
      </c>
      <c r="C343" t="s">
        <v>335</v>
      </c>
      <c r="D343" s="7">
        <v>477</v>
      </c>
      <c r="E343" s="7">
        <v>0</v>
      </c>
      <c r="F343" s="2">
        <f t="shared" si="22"/>
        <v>0</v>
      </c>
      <c r="G343" s="7">
        <v>0</v>
      </c>
      <c r="H343" s="2">
        <f t="shared" si="23"/>
        <v>0</v>
      </c>
      <c r="I343" s="9">
        <f t="shared" si="20"/>
        <v>0</v>
      </c>
      <c r="J343" s="4">
        <f t="shared" si="21"/>
        <v>0</v>
      </c>
    </row>
    <row r="344" spans="1:10" ht="12.75">
      <c r="A344" s="1" t="s">
        <v>329</v>
      </c>
      <c r="B344" s="1">
        <v>677588</v>
      </c>
      <c r="C344" t="s">
        <v>336</v>
      </c>
      <c r="D344" s="7">
        <v>126</v>
      </c>
      <c r="E344" s="7">
        <v>3</v>
      </c>
      <c r="F344" s="2">
        <f t="shared" si="22"/>
        <v>0.023809523809523808</v>
      </c>
      <c r="G344" s="7">
        <v>0</v>
      </c>
      <c r="H344" s="2">
        <f t="shared" si="23"/>
        <v>0</v>
      </c>
      <c r="I344" s="9">
        <f t="shared" si="20"/>
        <v>3</v>
      </c>
      <c r="J344" s="4">
        <f t="shared" si="21"/>
        <v>0.023809523809523808</v>
      </c>
    </row>
    <row r="345" spans="1:10" ht="12.75">
      <c r="A345" s="1" t="s">
        <v>329</v>
      </c>
      <c r="B345" s="1">
        <v>677622</v>
      </c>
      <c r="C345" t="s">
        <v>337</v>
      </c>
      <c r="D345" s="7">
        <v>208</v>
      </c>
      <c r="E345" s="7">
        <v>8</v>
      </c>
      <c r="F345" s="2">
        <f t="shared" si="22"/>
        <v>0.038461538461538464</v>
      </c>
      <c r="G345" s="7">
        <v>0</v>
      </c>
      <c r="H345" s="2">
        <f t="shared" si="23"/>
        <v>0</v>
      </c>
      <c r="I345" s="9">
        <f t="shared" si="20"/>
        <v>8</v>
      </c>
      <c r="J345" s="4">
        <f t="shared" si="21"/>
        <v>0.038461538461538464</v>
      </c>
    </row>
    <row r="346" spans="1:10" ht="12.75">
      <c r="A346" s="1" t="s">
        <v>329</v>
      </c>
      <c r="B346" s="1">
        <v>677674</v>
      </c>
      <c r="C346" t="s">
        <v>338</v>
      </c>
      <c r="D346" s="7">
        <v>261</v>
      </c>
      <c r="E346" s="7">
        <v>7</v>
      </c>
      <c r="F346" s="2">
        <f t="shared" si="22"/>
        <v>0.02681992337164751</v>
      </c>
      <c r="G346" s="7">
        <v>0</v>
      </c>
      <c r="H346" s="2">
        <f t="shared" si="23"/>
        <v>0</v>
      </c>
      <c r="I346" s="9">
        <f t="shared" si="20"/>
        <v>7</v>
      </c>
      <c r="J346" s="4">
        <f t="shared" si="21"/>
        <v>0.02681992337164751</v>
      </c>
    </row>
    <row r="347" spans="1:10" ht="12.75">
      <c r="A347" s="1" t="s">
        <v>329</v>
      </c>
      <c r="B347" s="1">
        <v>677728</v>
      </c>
      <c r="C347" t="s">
        <v>339</v>
      </c>
      <c r="D347" s="7">
        <v>145</v>
      </c>
      <c r="E347" s="7">
        <v>5</v>
      </c>
      <c r="F347" s="2">
        <f t="shared" si="22"/>
        <v>0.034482758620689655</v>
      </c>
      <c r="G347" s="7">
        <v>8</v>
      </c>
      <c r="H347" s="2">
        <f t="shared" si="23"/>
        <v>0.05517241379310345</v>
      </c>
      <c r="I347" s="9">
        <f t="shared" si="20"/>
        <v>13</v>
      </c>
      <c r="J347" s="4">
        <f t="shared" si="21"/>
        <v>0.0896551724137931</v>
      </c>
    </row>
    <row r="348" spans="1:10" ht="12.75">
      <c r="A348" s="1" t="s">
        <v>329</v>
      </c>
      <c r="B348" s="1">
        <v>677806</v>
      </c>
      <c r="C348" t="s">
        <v>340</v>
      </c>
      <c r="D348" s="7">
        <v>125</v>
      </c>
      <c r="E348" s="7">
        <v>3</v>
      </c>
      <c r="F348" s="2">
        <f t="shared" si="22"/>
        <v>0.024</v>
      </c>
      <c r="G348" s="7">
        <v>0</v>
      </c>
      <c r="H348" s="2">
        <f t="shared" si="23"/>
        <v>0</v>
      </c>
      <c r="I348" s="9">
        <f t="shared" si="20"/>
        <v>3</v>
      </c>
      <c r="J348" s="4">
        <f t="shared" si="21"/>
        <v>0.024</v>
      </c>
    </row>
    <row r="349" spans="1:10" ht="12.75">
      <c r="A349" s="1" t="s">
        <v>329</v>
      </c>
      <c r="B349" s="1">
        <v>677819</v>
      </c>
      <c r="C349" t="s">
        <v>99</v>
      </c>
      <c r="D349" s="7">
        <v>173</v>
      </c>
      <c r="E349" s="7">
        <v>19</v>
      </c>
      <c r="F349" s="2">
        <f t="shared" si="22"/>
        <v>0.10982658959537572</v>
      </c>
      <c r="G349" s="7">
        <v>1</v>
      </c>
      <c r="H349" s="2">
        <f t="shared" si="23"/>
        <v>0.005780346820809248</v>
      </c>
      <c r="I349" s="9">
        <f t="shared" si="20"/>
        <v>20</v>
      </c>
      <c r="J349" s="4">
        <f t="shared" si="21"/>
        <v>0.11560693641618497</v>
      </c>
    </row>
    <row r="350" spans="1:10" ht="12.75">
      <c r="A350" s="1" t="s">
        <v>329</v>
      </c>
      <c r="B350" s="1">
        <v>679143</v>
      </c>
      <c r="C350" t="s">
        <v>341</v>
      </c>
      <c r="D350" s="7">
        <v>127</v>
      </c>
      <c r="E350" s="7">
        <v>77</v>
      </c>
      <c r="F350" s="2">
        <f t="shared" si="22"/>
        <v>0.6062992125984252</v>
      </c>
      <c r="G350" s="7">
        <v>0</v>
      </c>
      <c r="H350" s="2">
        <f t="shared" si="23"/>
        <v>0</v>
      </c>
      <c r="I350" s="9">
        <f t="shared" si="20"/>
        <v>77</v>
      </c>
      <c r="J350" s="4">
        <f t="shared" si="21"/>
        <v>0.6062992125984252</v>
      </c>
    </row>
    <row r="351" spans="1:10" ht="12.75">
      <c r="A351" s="1" t="s">
        <v>329</v>
      </c>
      <c r="B351" s="1">
        <v>679156</v>
      </c>
      <c r="C351" t="s">
        <v>342</v>
      </c>
      <c r="D351" s="7">
        <v>76</v>
      </c>
      <c r="E351" s="7">
        <v>49</v>
      </c>
      <c r="F351" s="2">
        <f t="shared" si="22"/>
        <v>0.6447368421052632</v>
      </c>
      <c r="G351" s="7">
        <v>0</v>
      </c>
      <c r="H351" s="2">
        <f t="shared" si="23"/>
        <v>0</v>
      </c>
      <c r="I351" s="9">
        <f t="shared" si="20"/>
        <v>49</v>
      </c>
      <c r="J351" s="4">
        <f t="shared" si="21"/>
        <v>0.6447368421052632</v>
      </c>
    </row>
    <row r="352" spans="1:10" ht="12.75">
      <c r="A352" s="1" t="s">
        <v>344</v>
      </c>
      <c r="B352" s="1">
        <v>687056</v>
      </c>
      <c r="C352" t="s">
        <v>343</v>
      </c>
      <c r="D352" s="7">
        <v>163</v>
      </c>
      <c r="E352" s="7">
        <v>12</v>
      </c>
      <c r="F352" s="2">
        <f t="shared" si="22"/>
        <v>0.0736196319018405</v>
      </c>
      <c r="G352" s="7">
        <v>10</v>
      </c>
      <c r="H352" s="2">
        <f t="shared" si="23"/>
        <v>0.06134969325153374</v>
      </c>
      <c r="I352" s="9">
        <f t="shared" si="20"/>
        <v>22</v>
      </c>
      <c r="J352" s="4">
        <f t="shared" si="21"/>
        <v>0.13496932515337423</v>
      </c>
    </row>
    <row r="353" spans="1:10" ht="12.75">
      <c r="A353" s="1" t="s">
        <v>344</v>
      </c>
      <c r="B353" s="1">
        <v>687216</v>
      </c>
      <c r="C353" t="s">
        <v>345</v>
      </c>
      <c r="D353" s="7">
        <v>31</v>
      </c>
      <c r="E353" s="7">
        <v>5</v>
      </c>
      <c r="F353" s="2">
        <f t="shared" si="22"/>
        <v>0.16129032258064516</v>
      </c>
      <c r="G353" s="7">
        <v>2</v>
      </c>
      <c r="H353" s="2">
        <f t="shared" si="23"/>
        <v>0.06451612903225806</v>
      </c>
      <c r="I353" s="9">
        <f t="shared" si="20"/>
        <v>7</v>
      </c>
      <c r="J353" s="4">
        <f t="shared" si="21"/>
        <v>0.22580645161290322</v>
      </c>
    </row>
    <row r="354" spans="1:10" ht="12.75">
      <c r="A354" s="1" t="s">
        <v>344</v>
      </c>
      <c r="B354" s="1">
        <v>687643</v>
      </c>
      <c r="C354" t="s">
        <v>346</v>
      </c>
      <c r="D354" s="7">
        <v>196</v>
      </c>
      <c r="E354" s="7">
        <v>27</v>
      </c>
      <c r="F354" s="2">
        <f t="shared" si="22"/>
        <v>0.1377551020408163</v>
      </c>
      <c r="G354" s="7">
        <v>16</v>
      </c>
      <c r="H354" s="2">
        <f t="shared" si="23"/>
        <v>0.08163265306122448</v>
      </c>
      <c r="I354" s="9">
        <f t="shared" si="20"/>
        <v>43</v>
      </c>
      <c r="J354" s="4">
        <f t="shared" si="21"/>
        <v>0.2193877551020408</v>
      </c>
    </row>
    <row r="355" spans="1:10" ht="12.75">
      <c r="A355" s="1" t="s">
        <v>344</v>
      </c>
      <c r="B355" s="1">
        <v>687821</v>
      </c>
      <c r="C355" t="s">
        <v>18</v>
      </c>
      <c r="D355" s="7">
        <v>115</v>
      </c>
      <c r="E355" s="7">
        <v>30</v>
      </c>
      <c r="F355" s="2">
        <f t="shared" si="22"/>
        <v>0.2608695652173913</v>
      </c>
      <c r="G355" s="7">
        <v>0</v>
      </c>
      <c r="H355" s="2">
        <f t="shared" si="23"/>
        <v>0</v>
      </c>
      <c r="I355" s="9">
        <f t="shared" si="20"/>
        <v>30</v>
      </c>
      <c r="J355" s="4">
        <f t="shared" si="21"/>
        <v>0.2608695652173913</v>
      </c>
    </row>
    <row r="356" spans="1:10" ht="12.75">
      <c r="A356" s="1" t="s">
        <v>344</v>
      </c>
      <c r="B356" s="1">
        <v>687842</v>
      </c>
      <c r="C356" t="s">
        <v>347</v>
      </c>
      <c r="D356" s="7">
        <v>85</v>
      </c>
      <c r="E356" s="7">
        <v>23</v>
      </c>
      <c r="F356" s="2">
        <f t="shared" si="22"/>
        <v>0.27058823529411763</v>
      </c>
      <c r="G356" s="7">
        <v>9</v>
      </c>
      <c r="H356" s="2">
        <f t="shared" si="23"/>
        <v>0.10588235294117647</v>
      </c>
      <c r="I356" s="9">
        <f t="shared" si="20"/>
        <v>32</v>
      </c>
      <c r="J356" s="4">
        <f t="shared" si="21"/>
        <v>0.3764705882352941</v>
      </c>
    </row>
    <row r="357" spans="1:10" ht="12.75">
      <c r="A357" s="1" t="s">
        <v>344</v>
      </c>
      <c r="B357" s="1">
        <v>687881</v>
      </c>
      <c r="C357" t="s">
        <v>84</v>
      </c>
      <c r="D357" s="7">
        <v>80</v>
      </c>
      <c r="E357" s="7">
        <v>19</v>
      </c>
      <c r="F357" s="2">
        <f t="shared" si="22"/>
        <v>0.2375</v>
      </c>
      <c r="G357" s="7">
        <v>8</v>
      </c>
      <c r="H357" s="2">
        <f t="shared" si="23"/>
        <v>0.1</v>
      </c>
      <c r="I357" s="9">
        <f t="shared" si="20"/>
        <v>27</v>
      </c>
      <c r="J357" s="4">
        <f t="shared" si="21"/>
        <v>0.3375</v>
      </c>
    </row>
    <row r="358" spans="1:10" ht="12.75">
      <c r="A358" s="1" t="s">
        <v>349</v>
      </c>
      <c r="B358" s="1">
        <v>707072</v>
      </c>
      <c r="C358" t="s">
        <v>348</v>
      </c>
      <c r="D358" s="7">
        <v>108</v>
      </c>
      <c r="E358" s="7">
        <v>12</v>
      </c>
      <c r="F358" s="2">
        <f t="shared" si="22"/>
        <v>0.1111111111111111</v>
      </c>
      <c r="G358" s="7">
        <v>6</v>
      </c>
      <c r="H358" s="2">
        <f t="shared" si="23"/>
        <v>0.05555555555555555</v>
      </c>
      <c r="I358" s="9">
        <f t="shared" si="20"/>
        <v>18</v>
      </c>
      <c r="J358" s="4">
        <f t="shared" si="21"/>
        <v>0.16666666666666666</v>
      </c>
    </row>
    <row r="359" spans="1:10" ht="12.75">
      <c r="A359" s="1" t="s">
        <v>349</v>
      </c>
      <c r="B359" s="1">
        <v>707171</v>
      </c>
      <c r="C359" t="s">
        <v>350</v>
      </c>
      <c r="D359" s="7">
        <v>683</v>
      </c>
      <c r="E359" s="7">
        <v>48</v>
      </c>
      <c r="F359" s="2">
        <f t="shared" si="22"/>
        <v>0.07027818448023426</v>
      </c>
      <c r="G359" s="7">
        <v>16</v>
      </c>
      <c r="H359" s="2">
        <f t="shared" si="23"/>
        <v>0.02342606149341142</v>
      </c>
      <c r="I359" s="9">
        <f t="shared" si="20"/>
        <v>64</v>
      </c>
      <c r="J359" s="4">
        <f t="shared" si="21"/>
        <v>0.09370424597364568</v>
      </c>
    </row>
    <row r="360" spans="1:10" ht="12.75">
      <c r="A360" s="1" t="s">
        <v>349</v>
      </c>
      <c r="B360" s="1">
        <v>707189</v>
      </c>
      <c r="C360" t="s">
        <v>351</v>
      </c>
      <c r="D360" s="7">
        <v>86</v>
      </c>
      <c r="E360" s="7">
        <v>17</v>
      </c>
      <c r="F360" s="2">
        <f t="shared" si="22"/>
        <v>0.19767441860465115</v>
      </c>
      <c r="G360" s="7">
        <v>4</v>
      </c>
      <c r="H360" s="2">
        <f t="shared" si="23"/>
        <v>0.046511627906976744</v>
      </c>
      <c r="I360" s="9">
        <f t="shared" si="20"/>
        <v>21</v>
      </c>
      <c r="J360" s="4">
        <f t="shared" si="21"/>
        <v>0.2441860465116279</v>
      </c>
    </row>
    <row r="361" spans="1:10" ht="12.75">
      <c r="A361" s="1" t="s">
        <v>349</v>
      </c>
      <c r="B361" s="1">
        <v>707457</v>
      </c>
      <c r="C361" t="s">
        <v>352</v>
      </c>
      <c r="D361" s="7">
        <v>979</v>
      </c>
      <c r="E361" s="7">
        <v>58</v>
      </c>
      <c r="F361" s="2">
        <f t="shared" si="22"/>
        <v>0.059244126659857</v>
      </c>
      <c r="G361" s="7">
        <v>35</v>
      </c>
      <c r="H361" s="2">
        <f t="shared" si="23"/>
        <v>0.03575076608784474</v>
      </c>
      <c r="I361" s="9">
        <f t="shared" si="20"/>
        <v>93</v>
      </c>
      <c r="J361" s="4">
        <f t="shared" si="21"/>
        <v>0.09499489274770173</v>
      </c>
    </row>
    <row r="362" spans="1:10" ht="12.75">
      <c r="A362" s="1" t="s">
        <v>349</v>
      </c>
      <c r="B362" s="1">
        <v>707458</v>
      </c>
      <c r="C362" t="s">
        <v>353</v>
      </c>
      <c r="D362" s="7">
        <v>152</v>
      </c>
      <c r="E362" s="7">
        <v>8</v>
      </c>
      <c r="F362" s="2">
        <f t="shared" si="22"/>
        <v>0.05263157894736842</v>
      </c>
      <c r="G362" s="7">
        <v>1</v>
      </c>
      <c r="H362" s="2">
        <f t="shared" si="23"/>
        <v>0.006578947368421052</v>
      </c>
      <c r="I362" s="9">
        <f t="shared" si="20"/>
        <v>9</v>
      </c>
      <c r="J362" s="4">
        <f t="shared" si="21"/>
        <v>0.05921052631578947</v>
      </c>
    </row>
    <row r="363" spans="1:10" ht="12.75">
      <c r="A363" s="1" t="s">
        <v>349</v>
      </c>
      <c r="B363" s="1">
        <v>707958</v>
      </c>
      <c r="C363" t="s">
        <v>26</v>
      </c>
      <c r="D363" s="7">
        <v>77</v>
      </c>
      <c r="E363" s="7">
        <v>17</v>
      </c>
      <c r="F363" s="2">
        <f t="shared" si="22"/>
        <v>0.22077922077922077</v>
      </c>
      <c r="G363" s="7">
        <v>11</v>
      </c>
      <c r="H363" s="2">
        <f t="shared" si="23"/>
        <v>0.14285714285714285</v>
      </c>
      <c r="I363" s="9">
        <f t="shared" si="20"/>
        <v>28</v>
      </c>
      <c r="J363" s="4">
        <f t="shared" si="21"/>
        <v>0.36363636363636365</v>
      </c>
    </row>
    <row r="364" spans="1:10" ht="12.75">
      <c r="A364" s="1" t="s">
        <v>349</v>
      </c>
      <c r="B364" s="1">
        <v>707965</v>
      </c>
      <c r="C364" t="s">
        <v>26</v>
      </c>
      <c r="D364" s="7">
        <v>121</v>
      </c>
      <c r="E364" s="7">
        <v>12</v>
      </c>
      <c r="F364" s="2">
        <f t="shared" si="22"/>
        <v>0.09917355371900827</v>
      </c>
      <c r="G364" s="7">
        <v>19</v>
      </c>
      <c r="H364" s="2">
        <f t="shared" si="23"/>
        <v>0.15702479338842976</v>
      </c>
      <c r="I364" s="9">
        <f t="shared" si="20"/>
        <v>31</v>
      </c>
      <c r="J364" s="4">
        <f t="shared" si="21"/>
        <v>0.256198347107438</v>
      </c>
    </row>
    <row r="365" spans="1:10" ht="12.75">
      <c r="A365" s="1" t="s">
        <v>349</v>
      </c>
      <c r="B365" s="1">
        <v>709176</v>
      </c>
      <c r="C365" t="s">
        <v>354</v>
      </c>
      <c r="D365" s="7">
        <v>6</v>
      </c>
      <c r="E365" s="7">
        <v>6</v>
      </c>
      <c r="F365" s="2">
        <f t="shared" si="22"/>
        <v>1</v>
      </c>
      <c r="G365" s="7">
        <v>0</v>
      </c>
      <c r="H365" s="2">
        <f t="shared" si="23"/>
        <v>0</v>
      </c>
      <c r="I365" s="9">
        <f t="shared" si="20"/>
        <v>6</v>
      </c>
      <c r="J365" s="4">
        <f t="shared" si="21"/>
        <v>1</v>
      </c>
    </row>
    <row r="366" spans="1:10" ht="12.75">
      <c r="A366" s="1" t="s">
        <v>356</v>
      </c>
      <c r="B366" s="1">
        <v>717002</v>
      </c>
      <c r="C366" t="s">
        <v>355</v>
      </c>
      <c r="D366" s="7">
        <v>477</v>
      </c>
      <c r="E366" s="7">
        <v>68</v>
      </c>
      <c r="F366" s="2">
        <f t="shared" si="22"/>
        <v>0.14255765199161424</v>
      </c>
      <c r="G366" s="7">
        <v>32</v>
      </c>
      <c r="H366" s="2">
        <f t="shared" si="23"/>
        <v>0.06708595387840671</v>
      </c>
      <c r="I366" s="9">
        <f t="shared" si="20"/>
        <v>100</v>
      </c>
      <c r="J366" s="4">
        <f t="shared" si="21"/>
        <v>0.20964360587002095</v>
      </c>
    </row>
    <row r="367" spans="1:10" ht="12.75">
      <c r="A367" s="1" t="s">
        <v>356</v>
      </c>
      <c r="B367" s="1">
        <v>717033</v>
      </c>
      <c r="C367" t="s">
        <v>357</v>
      </c>
      <c r="D367" s="7">
        <v>459</v>
      </c>
      <c r="E367" s="7">
        <v>47</v>
      </c>
      <c r="F367" s="2">
        <f t="shared" si="22"/>
        <v>0.10239651416122005</v>
      </c>
      <c r="G367" s="7">
        <v>28</v>
      </c>
      <c r="H367" s="2">
        <f t="shared" si="23"/>
        <v>0.06100217864923747</v>
      </c>
      <c r="I367" s="9">
        <f t="shared" si="20"/>
        <v>75</v>
      </c>
      <c r="J367" s="4">
        <f t="shared" si="21"/>
        <v>0.16339869281045752</v>
      </c>
    </row>
    <row r="368" spans="1:10" ht="12.75">
      <c r="A368" s="1" t="s">
        <v>356</v>
      </c>
      <c r="B368" s="1">
        <v>717160</v>
      </c>
      <c r="C368" t="s">
        <v>331</v>
      </c>
      <c r="D368" s="7">
        <v>130</v>
      </c>
      <c r="E368" s="7">
        <v>14</v>
      </c>
      <c r="F368" s="2">
        <f t="shared" si="22"/>
        <v>0.1076923076923077</v>
      </c>
      <c r="G368" s="7">
        <v>8</v>
      </c>
      <c r="H368" s="2">
        <f t="shared" si="23"/>
        <v>0.06153846153846154</v>
      </c>
      <c r="I368" s="9">
        <f>E368+G368</f>
        <v>22</v>
      </c>
      <c r="J368" s="4">
        <f>I368/D368</f>
        <v>0.16923076923076924</v>
      </c>
    </row>
    <row r="369" spans="1:10" ht="12.75">
      <c r="A369" s="1" t="s">
        <v>356</v>
      </c>
      <c r="B369" s="1">
        <v>717163</v>
      </c>
      <c r="C369" t="s">
        <v>331</v>
      </c>
      <c r="D369" s="7">
        <v>123</v>
      </c>
      <c r="E369" s="7">
        <v>22</v>
      </c>
      <c r="F369" s="2">
        <f t="shared" si="22"/>
        <v>0.17886178861788618</v>
      </c>
      <c r="G369" s="7">
        <v>7</v>
      </c>
      <c r="H369" s="2">
        <f t="shared" si="23"/>
        <v>0.056910569105691054</v>
      </c>
      <c r="I369" s="9">
        <f>E369+G369</f>
        <v>29</v>
      </c>
      <c r="J369" s="4">
        <f>I369/D369</f>
        <v>0.23577235772357724</v>
      </c>
    </row>
    <row r="370" spans="1:10" ht="12.75">
      <c r="A370" s="1" t="s">
        <v>356</v>
      </c>
      <c r="B370" s="1">
        <v>717807</v>
      </c>
      <c r="C370" t="s">
        <v>358</v>
      </c>
      <c r="D370" s="7">
        <v>125</v>
      </c>
      <c r="E370" s="7">
        <v>17</v>
      </c>
      <c r="F370" s="2">
        <f t="shared" si="22"/>
        <v>0.136</v>
      </c>
      <c r="G370" s="7">
        <v>1</v>
      </c>
      <c r="H370" s="2">
        <f t="shared" si="23"/>
        <v>0.008</v>
      </c>
      <c r="I370" s="9">
        <f>E370+G370</f>
        <v>18</v>
      </c>
      <c r="J370" s="4">
        <f>I370/D370</f>
        <v>0.144</v>
      </c>
    </row>
    <row r="371" spans="1:10" ht="12.75">
      <c r="A371" s="1"/>
      <c r="B371" s="1"/>
      <c r="D371" s="8">
        <f>SUM(D2:D370)</f>
        <v>70466</v>
      </c>
      <c r="E371" s="8">
        <f>SUM(E2:E370)</f>
        <v>23497</v>
      </c>
      <c r="F371" s="5">
        <f t="shared" si="22"/>
        <v>0.33345159367638294</v>
      </c>
      <c r="G371" s="8">
        <f>SUM(G2:G370)</f>
        <v>3067</v>
      </c>
      <c r="H371" s="5">
        <f t="shared" si="23"/>
        <v>0.04352453665597593</v>
      </c>
      <c r="I371" s="8">
        <f>SUM(I2:I370)</f>
        <v>26564</v>
      </c>
      <c r="J371" s="6">
        <f>I371/D371</f>
        <v>0.3769761303323589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M231" sqref="M231"/>
    </sheetView>
  </sheetViews>
  <sheetFormatPr defaultColWidth="9.140625" defaultRowHeight="12.75"/>
  <cols>
    <col min="1" max="1" width="12.57421875" style="0" customWidth="1"/>
    <col min="2" max="2" width="38.28125" style="0" customWidth="1"/>
    <col min="3" max="3" width="10.7109375" style="9" customWidth="1"/>
    <col min="4" max="4" width="7.421875" style="9" customWidth="1"/>
    <col min="5" max="5" width="8.28125" style="0" customWidth="1"/>
    <col min="6" max="6" width="9.28125" style="9" customWidth="1"/>
    <col min="7" max="7" width="9.7109375" style="0" customWidth="1"/>
    <col min="8" max="8" width="9.421875" style="9" customWidth="1"/>
    <col min="9" max="9" width="9.421875" style="0" customWidth="1"/>
  </cols>
  <sheetData>
    <row r="1" spans="1:9" ht="38.25">
      <c r="A1" s="3" t="s">
        <v>366</v>
      </c>
      <c r="B1" s="3" t="s">
        <v>364</v>
      </c>
      <c r="C1" s="10" t="s">
        <v>363</v>
      </c>
      <c r="D1" s="10" t="s">
        <v>361</v>
      </c>
      <c r="E1" s="3" t="s">
        <v>359</v>
      </c>
      <c r="F1" s="10" t="s">
        <v>362</v>
      </c>
      <c r="G1" s="3" t="s">
        <v>360</v>
      </c>
      <c r="H1" s="10" t="s">
        <v>367</v>
      </c>
      <c r="I1" s="3" t="s">
        <v>368</v>
      </c>
    </row>
    <row r="2" spans="1:9" ht="12.75">
      <c r="A2" s="1" t="s">
        <v>1</v>
      </c>
      <c r="B2" t="s">
        <v>0</v>
      </c>
      <c r="C2" s="7">
        <v>133</v>
      </c>
      <c r="D2" s="7">
        <v>39</v>
      </c>
      <c r="E2" s="2">
        <f>D2/C2</f>
        <v>0.2932330827067669</v>
      </c>
      <c r="F2" s="7">
        <v>6</v>
      </c>
      <c r="G2" s="2">
        <f>F2/C2</f>
        <v>0.045112781954887216</v>
      </c>
      <c r="H2" s="9">
        <f>D2+F2</f>
        <v>45</v>
      </c>
      <c r="I2" s="4">
        <f>H2/C2</f>
        <v>0.3383458646616541</v>
      </c>
    </row>
    <row r="3" spans="1:9" ht="12.75">
      <c r="A3" s="1" t="s">
        <v>1</v>
      </c>
      <c r="B3" t="s">
        <v>2</v>
      </c>
      <c r="C3" s="7">
        <v>24</v>
      </c>
      <c r="D3" s="7">
        <v>24</v>
      </c>
      <c r="E3" s="2">
        <f aca="true" t="shared" si="0" ref="E3:E66">D3/C3</f>
        <v>1</v>
      </c>
      <c r="F3" s="7">
        <v>0</v>
      </c>
      <c r="G3" s="2">
        <f aca="true" t="shared" si="1" ref="G3:G66">F3/C3</f>
        <v>0</v>
      </c>
      <c r="H3" s="9">
        <f aca="true" t="shared" si="2" ref="H3:H66">D3+F3</f>
        <v>24</v>
      </c>
      <c r="I3" s="4">
        <f aca="true" t="shared" si="3" ref="I3:I66">H3/C3</f>
        <v>1</v>
      </c>
    </row>
    <row r="4" spans="1:9" ht="12.75">
      <c r="A4" s="1" t="s">
        <v>4</v>
      </c>
      <c r="B4" t="s">
        <v>3</v>
      </c>
      <c r="C4" s="7">
        <v>174</v>
      </c>
      <c r="D4" s="7">
        <v>11</v>
      </c>
      <c r="E4" s="2">
        <f t="shared" si="0"/>
        <v>0.06321839080459771</v>
      </c>
      <c r="F4" s="7">
        <v>9</v>
      </c>
      <c r="G4" s="2">
        <f t="shared" si="1"/>
        <v>0.05172413793103448</v>
      </c>
      <c r="H4" s="9">
        <f t="shared" si="2"/>
        <v>20</v>
      </c>
      <c r="I4" s="4">
        <f t="shared" si="3"/>
        <v>0.11494252873563218</v>
      </c>
    </row>
    <row r="5" spans="1:9" ht="12.75">
      <c r="A5" s="1" t="s">
        <v>6</v>
      </c>
      <c r="B5" t="s">
        <v>5</v>
      </c>
      <c r="C5" s="7">
        <v>89</v>
      </c>
      <c r="D5" s="7">
        <v>11</v>
      </c>
      <c r="E5" s="2">
        <f t="shared" si="0"/>
        <v>0.12359550561797752</v>
      </c>
      <c r="F5" s="7">
        <v>7</v>
      </c>
      <c r="G5" s="2">
        <f t="shared" si="1"/>
        <v>0.07865168539325842</v>
      </c>
      <c r="H5" s="9">
        <f t="shared" si="2"/>
        <v>18</v>
      </c>
      <c r="I5" s="4">
        <f t="shared" si="3"/>
        <v>0.20224719101123595</v>
      </c>
    </row>
    <row r="6" spans="1:9" ht="12.75">
      <c r="A6" s="1" t="s">
        <v>6</v>
      </c>
      <c r="B6" t="s">
        <v>7</v>
      </c>
      <c r="C6" s="7">
        <v>86</v>
      </c>
      <c r="D6" s="7">
        <v>6</v>
      </c>
      <c r="E6" s="2">
        <f t="shared" si="0"/>
        <v>0.06976744186046512</v>
      </c>
      <c r="F6" s="7">
        <v>3</v>
      </c>
      <c r="G6" s="2">
        <f t="shared" si="1"/>
        <v>0.03488372093023256</v>
      </c>
      <c r="H6" s="9">
        <f t="shared" si="2"/>
        <v>9</v>
      </c>
      <c r="I6" s="4">
        <f t="shared" si="3"/>
        <v>0.10465116279069768</v>
      </c>
    </row>
    <row r="7" spans="1:9" ht="12.75">
      <c r="A7" s="1" t="s">
        <v>6</v>
      </c>
      <c r="B7" t="s">
        <v>8</v>
      </c>
      <c r="C7" s="7">
        <v>44</v>
      </c>
      <c r="D7" s="7">
        <v>9</v>
      </c>
      <c r="E7" s="2">
        <f t="shared" si="0"/>
        <v>0.20454545454545456</v>
      </c>
      <c r="F7" s="7">
        <v>5</v>
      </c>
      <c r="G7" s="2">
        <f t="shared" si="1"/>
        <v>0.11363636363636363</v>
      </c>
      <c r="H7" s="9">
        <f t="shared" si="2"/>
        <v>14</v>
      </c>
      <c r="I7" s="4">
        <f t="shared" si="3"/>
        <v>0.3181818181818182</v>
      </c>
    </row>
    <row r="8" spans="1:9" ht="12.75">
      <c r="A8" s="1" t="s">
        <v>6</v>
      </c>
      <c r="B8" t="s">
        <v>9</v>
      </c>
      <c r="C8" s="7">
        <v>156</v>
      </c>
      <c r="D8" s="7">
        <v>8</v>
      </c>
      <c r="E8" s="2">
        <f t="shared" si="0"/>
        <v>0.05128205128205128</v>
      </c>
      <c r="F8" s="7">
        <v>0</v>
      </c>
      <c r="G8" s="2">
        <f t="shared" si="1"/>
        <v>0</v>
      </c>
      <c r="H8" s="9">
        <f t="shared" si="2"/>
        <v>8</v>
      </c>
      <c r="I8" s="4">
        <f t="shared" si="3"/>
        <v>0.05128205128205128</v>
      </c>
    </row>
    <row r="9" spans="1:9" ht="12.75">
      <c r="A9" s="1" t="s">
        <v>6</v>
      </c>
      <c r="B9" t="s">
        <v>10</v>
      </c>
      <c r="C9" s="7">
        <v>299</v>
      </c>
      <c r="D9" s="7">
        <v>21</v>
      </c>
      <c r="E9" s="2">
        <f t="shared" si="0"/>
        <v>0.07023411371237458</v>
      </c>
      <c r="F9" s="7">
        <v>6</v>
      </c>
      <c r="G9" s="2">
        <f t="shared" si="1"/>
        <v>0.020066889632107024</v>
      </c>
      <c r="H9" s="9">
        <f t="shared" si="2"/>
        <v>27</v>
      </c>
      <c r="I9" s="4">
        <f t="shared" si="3"/>
        <v>0.0903010033444816</v>
      </c>
    </row>
    <row r="10" spans="1:9" ht="12.75">
      <c r="A10" s="1" t="s">
        <v>6</v>
      </c>
      <c r="B10" t="s">
        <v>11</v>
      </c>
      <c r="C10" s="7">
        <v>437</v>
      </c>
      <c r="D10" s="7">
        <v>39</v>
      </c>
      <c r="E10" s="2">
        <f t="shared" si="0"/>
        <v>0.08924485125858124</v>
      </c>
      <c r="F10" s="7">
        <v>26</v>
      </c>
      <c r="G10" s="2">
        <f t="shared" si="1"/>
        <v>0.059496567505720827</v>
      </c>
      <c r="H10" s="9">
        <f t="shared" si="2"/>
        <v>65</v>
      </c>
      <c r="I10" s="4">
        <f t="shared" si="3"/>
        <v>0.14874141876430205</v>
      </c>
    </row>
    <row r="11" spans="1:9" ht="12.75">
      <c r="A11" s="1" t="s">
        <v>6</v>
      </c>
      <c r="B11" t="s">
        <v>12</v>
      </c>
      <c r="C11" s="7">
        <v>311</v>
      </c>
      <c r="D11" s="7">
        <v>13</v>
      </c>
      <c r="E11" s="2">
        <f t="shared" si="0"/>
        <v>0.04180064308681672</v>
      </c>
      <c r="F11" s="7">
        <v>0</v>
      </c>
      <c r="G11" s="2">
        <f t="shared" si="1"/>
        <v>0</v>
      </c>
      <c r="H11" s="9">
        <f t="shared" si="2"/>
        <v>13</v>
      </c>
      <c r="I11" s="4">
        <f t="shared" si="3"/>
        <v>0.04180064308681672</v>
      </c>
    </row>
    <row r="12" spans="1:9" ht="12.75">
      <c r="A12" s="1" t="s">
        <v>6</v>
      </c>
      <c r="B12" t="s">
        <v>13</v>
      </c>
      <c r="C12" s="7">
        <v>179</v>
      </c>
      <c r="D12" s="7">
        <v>8</v>
      </c>
      <c r="E12" s="2">
        <f t="shared" si="0"/>
        <v>0.0446927374301676</v>
      </c>
      <c r="F12" s="7">
        <v>0</v>
      </c>
      <c r="G12" s="2">
        <f t="shared" si="1"/>
        <v>0</v>
      </c>
      <c r="H12" s="9">
        <f t="shared" si="2"/>
        <v>8</v>
      </c>
      <c r="I12" s="4">
        <f t="shared" si="3"/>
        <v>0.0446927374301676</v>
      </c>
    </row>
    <row r="13" spans="1:9" ht="12.75">
      <c r="A13" s="1" t="s">
        <v>6</v>
      </c>
      <c r="B13" t="s">
        <v>14</v>
      </c>
      <c r="C13" s="7">
        <v>92</v>
      </c>
      <c r="D13" s="7">
        <v>26</v>
      </c>
      <c r="E13" s="2">
        <f t="shared" si="0"/>
        <v>0.2826086956521739</v>
      </c>
      <c r="F13" s="7">
        <v>6</v>
      </c>
      <c r="G13" s="2">
        <f t="shared" si="1"/>
        <v>0.06521739130434782</v>
      </c>
      <c r="H13" s="9">
        <f t="shared" si="2"/>
        <v>32</v>
      </c>
      <c r="I13" s="4">
        <f t="shared" si="3"/>
        <v>0.34782608695652173</v>
      </c>
    </row>
    <row r="14" spans="1:9" ht="12.75">
      <c r="A14" s="1" t="s">
        <v>6</v>
      </c>
      <c r="B14" t="s">
        <v>15</v>
      </c>
      <c r="C14" s="7">
        <v>354</v>
      </c>
      <c r="D14" s="7">
        <v>5</v>
      </c>
      <c r="E14" s="2">
        <f t="shared" si="0"/>
        <v>0.014124293785310734</v>
      </c>
      <c r="F14" s="7">
        <v>0</v>
      </c>
      <c r="G14" s="2">
        <f t="shared" si="1"/>
        <v>0</v>
      </c>
      <c r="H14" s="9">
        <f t="shared" si="2"/>
        <v>5</v>
      </c>
      <c r="I14" s="4">
        <f t="shared" si="3"/>
        <v>0.014124293785310734</v>
      </c>
    </row>
    <row r="15" spans="1:9" ht="12.75">
      <c r="A15" s="1" t="s">
        <v>6</v>
      </c>
      <c r="B15" t="s">
        <v>16</v>
      </c>
      <c r="C15" s="7">
        <v>155</v>
      </c>
      <c r="D15" s="7">
        <v>5</v>
      </c>
      <c r="E15" s="2">
        <f t="shared" si="0"/>
        <v>0.03225806451612903</v>
      </c>
      <c r="F15" s="7">
        <v>1</v>
      </c>
      <c r="G15" s="2">
        <f t="shared" si="1"/>
        <v>0.0064516129032258064</v>
      </c>
      <c r="H15" s="9">
        <f t="shared" si="2"/>
        <v>6</v>
      </c>
      <c r="I15" s="4">
        <f t="shared" si="3"/>
        <v>0.03870967741935484</v>
      </c>
    </row>
    <row r="16" spans="1:9" ht="12.75">
      <c r="A16" s="1" t="s">
        <v>6</v>
      </c>
      <c r="B16" t="s">
        <v>17</v>
      </c>
      <c r="C16" s="7">
        <v>117</v>
      </c>
      <c r="D16" s="7">
        <v>7</v>
      </c>
      <c r="E16" s="2">
        <f t="shared" si="0"/>
        <v>0.05982905982905983</v>
      </c>
      <c r="F16" s="7">
        <v>0</v>
      </c>
      <c r="G16" s="2">
        <f t="shared" si="1"/>
        <v>0</v>
      </c>
      <c r="H16" s="9">
        <f t="shared" si="2"/>
        <v>7</v>
      </c>
      <c r="I16" s="4">
        <f t="shared" si="3"/>
        <v>0.05982905982905983</v>
      </c>
    </row>
    <row r="17" spans="1:9" ht="12.75">
      <c r="A17" s="1" t="s">
        <v>6</v>
      </c>
      <c r="B17" t="s">
        <v>18</v>
      </c>
      <c r="C17" s="7">
        <v>110</v>
      </c>
      <c r="D17" s="7">
        <v>15</v>
      </c>
      <c r="E17" s="2">
        <f t="shared" si="0"/>
        <v>0.13636363636363635</v>
      </c>
      <c r="F17" s="7">
        <v>1</v>
      </c>
      <c r="G17" s="2">
        <f t="shared" si="1"/>
        <v>0.00909090909090909</v>
      </c>
      <c r="H17" s="9">
        <f t="shared" si="2"/>
        <v>16</v>
      </c>
      <c r="I17" s="4">
        <f t="shared" si="3"/>
        <v>0.14545454545454545</v>
      </c>
    </row>
    <row r="18" spans="1:9" ht="12.75">
      <c r="A18" s="1" t="s">
        <v>6</v>
      </c>
      <c r="B18" t="s">
        <v>19</v>
      </c>
      <c r="C18" s="7">
        <v>112</v>
      </c>
      <c r="D18" s="7">
        <v>8</v>
      </c>
      <c r="E18" s="2">
        <f t="shared" si="0"/>
        <v>0.07142857142857142</v>
      </c>
      <c r="F18" s="7">
        <v>4</v>
      </c>
      <c r="G18" s="2">
        <f t="shared" si="1"/>
        <v>0.03571428571428571</v>
      </c>
      <c r="H18" s="9">
        <f t="shared" si="2"/>
        <v>12</v>
      </c>
      <c r="I18" s="4">
        <f t="shared" si="3"/>
        <v>0.10714285714285714</v>
      </c>
    </row>
    <row r="19" spans="1:9" ht="12.75">
      <c r="A19" s="1" t="s">
        <v>6</v>
      </c>
      <c r="B19" t="s">
        <v>20</v>
      </c>
      <c r="C19" s="7">
        <v>91</v>
      </c>
      <c r="D19" s="7">
        <v>23</v>
      </c>
      <c r="E19" s="2">
        <f t="shared" si="0"/>
        <v>0.25274725274725274</v>
      </c>
      <c r="F19" s="7">
        <v>0</v>
      </c>
      <c r="G19" s="2">
        <f t="shared" si="1"/>
        <v>0</v>
      </c>
      <c r="H19" s="9">
        <f t="shared" si="2"/>
        <v>23</v>
      </c>
      <c r="I19" s="4">
        <f t="shared" si="3"/>
        <v>0.25274725274725274</v>
      </c>
    </row>
    <row r="20" spans="1:9" ht="12.75">
      <c r="A20" s="1" t="s">
        <v>6</v>
      </c>
      <c r="B20" t="s">
        <v>21</v>
      </c>
      <c r="C20" s="7">
        <v>12</v>
      </c>
      <c r="D20" s="7">
        <v>12</v>
      </c>
      <c r="E20" s="2">
        <f t="shared" si="0"/>
        <v>1</v>
      </c>
      <c r="F20" s="7">
        <v>0</v>
      </c>
      <c r="G20" s="2">
        <f t="shared" si="1"/>
        <v>0</v>
      </c>
      <c r="H20" s="9">
        <f t="shared" si="2"/>
        <v>12</v>
      </c>
      <c r="I20" s="4">
        <f t="shared" si="3"/>
        <v>1</v>
      </c>
    </row>
    <row r="21" spans="1:9" ht="12.75">
      <c r="A21" s="1" t="s">
        <v>23</v>
      </c>
      <c r="B21" t="s">
        <v>22</v>
      </c>
      <c r="C21" s="7">
        <v>34</v>
      </c>
      <c r="D21" s="7">
        <v>10</v>
      </c>
      <c r="E21" s="2">
        <f t="shared" si="0"/>
        <v>0.29411764705882354</v>
      </c>
      <c r="F21" s="7">
        <v>3</v>
      </c>
      <c r="G21" s="2">
        <f t="shared" si="1"/>
        <v>0.08823529411764706</v>
      </c>
      <c r="H21" s="9">
        <f t="shared" si="2"/>
        <v>13</v>
      </c>
      <c r="I21" s="4">
        <f t="shared" si="3"/>
        <v>0.38235294117647056</v>
      </c>
    </row>
    <row r="22" spans="1:9" ht="12.75">
      <c r="A22" s="1" t="s">
        <v>25</v>
      </c>
      <c r="B22" t="s">
        <v>24</v>
      </c>
      <c r="C22" s="7">
        <v>69</v>
      </c>
      <c r="D22" s="7">
        <v>69</v>
      </c>
      <c r="E22" s="2">
        <f t="shared" si="0"/>
        <v>1</v>
      </c>
      <c r="F22" s="7">
        <v>0</v>
      </c>
      <c r="G22" s="2">
        <f t="shared" si="1"/>
        <v>0</v>
      </c>
      <c r="H22" s="9">
        <f t="shared" si="2"/>
        <v>69</v>
      </c>
      <c r="I22" s="4">
        <f t="shared" si="3"/>
        <v>1</v>
      </c>
    </row>
    <row r="23" spans="1:9" ht="12.75">
      <c r="A23" s="1" t="s">
        <v>27</v>
      </c>
      <c r="B23" t="s">
        <v>26</v>
      </c>
      <c r="C23" s="7">
        <v>114</v>
      </c>
      <c r="D23" s="7">
        <v>11</v>
      </c>
      <c r="E23" s="2">
        <f t="shared" si="0"/>
        <v>0.09649122807017543</v>
      </c>
      <c r="F23" s="7">
        <v>6</v>
      </c>
      <c r="G23" s="2">
        <f t="shared" si="1"/>
        <v>0.05263157894736842</v>
      </c>
      <c r="H23" s="9">
        <f t="shared" si="2"/>
        <v>17</v>
      </c>
      <c r="I23" s="4">
        <f t="shared" si="3"/>
        <v>0.14912280701754385</v>
      </c>
    </row>
    <row r="24" spans="1:9" ht="12.75">
      <c r="A24" s="1" t="s">
        <v>27</v>
      </c>
      <c r="B24" t="s">
        <v>28</v>
      </c>
      <c r="C24" s="7">
        <v>72</v>
      </c>
      <c r="D24" s="7">
        <v>3</v>
      </c>
      <c r="E24" s="2">
        <f t="shared" si="0"/>
        <v>0.041666666666666664</v>
      </c>
      <c r="F24" s="7">
        <v>1</v>
      </c>
      <c r="G24" s="2">
        <f t="shared" si="1"/>
        <v>0.013888888888888888</v>
      </c>
      <c r="H24" s="9">
        <f t="shared" si="2"/>
        <v>4</v>
      </c>
      <c r="I24" s="4">
        <f t="shared" si="3"/>
        <v>0.05555555555555555</v>
      </c>
    </row>
    <row r="25" spans="1:9" ht="12.75">
      <c r="A25" s="1" t="s">
        <v>27</v>
      </c>
      <c r="B25" t="s">
        <v>29</v>
      </c>
      <c r="C25" s="7">
        <v>99</v>
      </c>
      <c r="D25" s="7">
        <v>3</v>
      </c>
      <c r="E25" s="2">
        <f t="shared" si="0"/>
        <v>0.030303030303030304</v>
      </c>
      <c r="F25" s="7">
        <v>2</v>
      </c>
      <c r="G25" s="2">
        <f t="shared" si="1"/>
        <v>0.020202020202020204</v>
      </c>
      <c r="H25" s="9">
        <f t="shared" si="2"/>
        <v>5</v>
      </c>
      <c r="I25" s="4">
        <f t="shared" si="3"/>
        <v>0.050505050505050504</v>
      </c>
    </row>
    <row r="26" spans="1:9" ht="12.75">
      <c r="A26" s="1" t="s">
        <v>27</v>
      </c>
      <c r="B26" t="s">
        <v>30</v>
      </c>
      <c r="C26" s="7">
        <v>119</v>
      </c>
      <c r="D26" s="7">
        <v>10</v>
      </c>
      <c r="E26" s="2">
        <f t="shared" si="0"/>
        <v>0.08403361344537816</v>
      </c>
      <c r="F26" s="7">
        <v>2</v>
      </c>
      <c r="G26" s="2">
        <f t="shared" si="1"/>
        <v>0.01680672268907563</v>
      </c>
      <c r="H26" s="9">
        <f t="shared" si="2"/>
        <v>12</v>
      </c>
      <c r="I26" s="4">
        <f t="shared" si="3"/>
        <v>0.10084033613445378</v>
      </c>
    </row>
    <row r="27" spans="1:9" ht="12.75">
      <c r="A27" s="1" t="s">
        <v>27</v>
      </c>
      <c r="B27" t="s">
        <v>10</v>
      </c>
      <c r="C27" s="7">
        <v>68</v>
      </c>
      <c r="D27" s="7">
        <v>12</v>
      </c>
      <c r="E27" s="2">
        <f t="shared" si="0"/>
        <v>0.17647058823529413</v>
      </c>
      <c r="F27" s="7">
        <v>0</v>
      </c>
      <c r="G27" s="2">
        <f t="shared" si="1"/>
        <v>0</v>
      </c>
      <c r="H27" s="9">
        <f t="shared" si="2"/>
        <v>12</v>
      </c>
      <c r="I27" s="4">
        <f t="shared" si="3"/>
        <v>0.17647058823529413</v>
      </c>
    </row>
    <row r="28" spans="1:9" ht="12.75">
      <c r="A28" s="1" t="s">
        <v>27</v>
      </c>
      <c r="B28" t="s">
        <v>31</v>
      </c>
      <c r="C28" s="7">
        <v>40</v>
      </c>
      <c r="D28" s="7">
        <v>2</v>
      </c>
      <c r="E28" s="2">
        <f t="shared" si="0"/>
        <v>0.05</v>
      </c>
      <c r="F28" s="7">
        <v>0</v>
      </c>
      <c r="G28" s="2">
        <f t="shared" si="1"/>
        <v>0</v>
      </c>
      <c r="H28" s="9">
        <f t="shared" si="2"/>
        <v>2</v>
      </c>
      <c r="I28" s="4">
        <f t="shared" si="3"/>
        <v>0.05</v>
      </c>
    </row>
    <row r="29" spans="1:9" ht="12.75">
      <c r="A29" s="1" t="s">
        <v>27</v>
      </c>
      <c r="B29" t="s">
        <v>26</v>
      </c>
      <c r="C29" s="7">
        <v>47</v>
      </c>
      <c r="D29" s="7">
        <v>3</v>
      </c>
      <c r="E29" s="2">
        <f t="shared" si="0"/>
        <v>0.06382978723404255</v>
      </c>
      <c r="F29" s="7">
        <v>2</v>
      </c>
      <c r="G29" s="2">
        <f t="shared" si="1"/>
        <v>0.0425531914893617</v>
      </c>
      <c r="H29" s="9">
        <f t="shared" si="2"/>
        <v>5</v>
      </c>
      <c r="I29" s="4">
        <f t="shared" si="3"/>
        <v>0.10638297872340426</v>
      </c>
    </row>
    <row r="30" spans="1:9" ht="12.75">
      <c r="A30" s="1" t="s">
        <v>33</v>
      </c>
      <c r="B30" t="s">
        <v>32</v>
      </c>
      <c r="C30" s="7">
        <v>433</v>
      </c>
      <c r="D30" s="7">
        <v>61</v>
      </c>
      <c r="E30" s="2">
        <f t="shared" si="0"/>
        <v>0.14087759815242495</v>
      </c>
      <c r="F30" s="7">
        <v>24</v>
      </c>
      <c r="G30" s="2">
        <f t="shared" si="1"/>
        <v>0.05542725173210162</v>
      </c>
      <c r="H30" s="9">
        <f t="shared" si="2"/>
        <v>85</v>
      </c>
      <c r="I30" s="4">
        <f t="shared" si="3"/>
        <v>0.19630484988452657</v>
      </c>
    </row>
    <row r="31" spans="1:9" ht="12.75">
      <c r="A31" s="1" t="s">
        <v>33</v>
      </c>
      <c r="B31" t="s">
        <v>34</v>
      </c>
      <c r="C31" s="7">
        <v>35</v>
      </c>
      <c r="D31" s="7">
        <v>10</v>
      </c>
      <c r="E31" s="2">
        <f t="shared" si="0"/>
        <v>0.2857142857142857</v>
      </c>
      <c r="F31" s="7">
        <v>6</v>
      </c>
      <c r="G31" s="2">
        <f t="shared" si="1"/>
        <v>0.17142857142857143</v>
      </c>
      <c r="H31" s="9">
        <f t="shared" si="2"/>
        <v>16</v>
      </c>
      <c r="I31" s="4">
        <f t="shared" si="3"/>
        <v>0.45714285714285713</v>
      </c>
    </row>
    <row r="32" spans="1:9" ht="12.75">
      <c r="A32" s="1" t="s">
        <v>33</v>
      </c>
      <c r="B32" t="s">
        <v>35</v>
      </c>
      <c r="C32" s="7">
        <v>119</v>
      </c>
      <c r="D32" s="7">
        <v>16</v>
      </c>
      <c r="E32" s="2">
        <f t="shared" si="0"/>
        <v>0.13445378151260504</v>
      </c>
      <c r="F32" s="7">
        <v>10</v>
      </c>
      <c r="G32" s="2">
        <f t="shared" si="1"/>
        <v>0.08403361344537816</v>
      </c>
      <c r="H32" s="9">
        <f t="shared" si="2"/>
        <v>26</v>
      </c>
      <c r="I32" s="4">
        <f t="shared" si="3"/>
        <v>0.2184873949579832</v>
      </c>
    </row>
    <row r="33" spans="1:9" ht="12.75">
      <c r="A33" s="1" t="s">
        <v>37</v>
      </c>
      <c r="B33" t="s">
        <v>36</v>
      </c>
      <c r="C33" s="7">
        <v>45</v>
      </c>
      <c r="D33" s="7">
        <v>16</v>
      </c>
      <c r="E33" s="2">
        <f t="shared" si="0"/>
        <v>0.35555555555555557</v>
      </c>
      <c r="F33" s="7">
        <v>2</v>
      </c>
      <c r="G33" s="2">
        <f t="shared" si="1"/>
        <v>0.044444444444444446</v>
      </c>
      <c r="H33" s="9">
        <f t="shared" si="2"/>
        <v>18</v>
      </c>
      <c r="I33" s="4">
        <f t="shared" si="3"/>
        <v>0.4</v>
      </c>
    </row>
    <row r="34" spans="1:9" ht="12.75">
      <c r="A34" s="1" t="s">
        <v>37</v>
      </c>
      <c r="B34" t="s">
        <v>38</v>
      </c>
      <c r="C34" s="7">
        <v>49</v>
      </c>
      <c r="D34" s="7">
        <v>13</v>
      </c>
      <c r="E34" s="2">
        <f t="shared" si="0"/>
        <v>0.2653061224489796</v>
      </c>
      <c r="F34" s="7">
        <v>13</v>
      </c>
      <c r="G34" s="2">
        <f t="shared" si="1"/>
        <v>0.2653061224489796</v>
      </c>
      <c r="H34" s="9">
        <f t="shared" si="2"/>
        <v>26</v>
      </c>
      <c r="I34" s="4">
        <f t="shared" si="3"/>
        <v>0.5306122448979592</v>
      </c>
    </row>
    <row r="35" spans="1:9" ht="12.75">
      <c r="A35" s="1" t="s">
        <v>37</v>
      </c>
      <c r="B35" t="s">
        <v>39</v>
      </c>
      <c r="C35" s="7">
        <v>22</v>
      </c>
      <c r="D35" s="7">
        <v>10</v>
      </c>
      <c r="E35" s="2">
        <f t="shared" si="0"/>
        <v>0.45454545454545453</v>
      </c>
      <c r="F35" s="7">
        <v>2</v>
      </c>
      <c r="G35" s="2">
        <f t="shared" si="1"/>
        <v>0.09090909090909091</v>
      </c>
      <c r="H35" s="9">
        <f t="shared" si="2"/>
        <v>12</v>
      </c>
      <c r="I35" s="4">
        <f t="shared" si="3"/>
        <v>0.5454545454545454</v>
      </c>
    </row>
    <row r="36" spans="1:9" ht="12.75">
      <c r="A36" s="1" t="s">
        <v>37</v>
      </c>
      <c r="B36" t="s">
        <v>40</v>
      </c>
      <c r="C36" s="7">
        <v>102</v>
      </c>
      <c r="D36" s="7">
        <v>35</v>
      </c>
      <c r="E36" s="2">
        <f t="shared" si="0"/>
        <v>0.3431372549019608</v>
      </c>
      <c r="F36" s="7">
        <v>13</v>
      </c>
      <c r="G36" s="2">
        <f t="shared" si="1"/>
        <v>0.12745098039215685</v>
      </c>
      <c r="H36" s="9">
        <f t="shared" si="2"/>
        <v>48</v>
      </c>
      <c r="I36" s="4">
        <f t="shared" si="3"/>
        <v>0.47058823529411764</v>
      </c>
    </row>
    <row r="37" spans="1:9" ht="12.75">
      <c r="A37" s="1" t="s">
        <v>37</v>
      </c>
      <c r="B37" t="s">
        <v>41</v>
      </c>
      <c r="C37" s="7">
        <v>91</v>
      </c>
      <c r="D37" s="7">
        <v>19</v>
      </c>
      <c r="E37" s="2">
        <f t="shared" si="0"/>
        <v>0.2087912087912088</v>
      </c>
      <c r="F37" s="7">
        <v>11</v>
      </c>
      <c r="G37" s="2">
        <f t="shared" si="1"/>
        <v>0.12087912087912088</v>
      </c>
      <c r="H37" s="9">
        <f t="shared" si="2"/>
        <v>30</v>
      </c>
      <c r="I37" s="4">
        <f t="shared" si="3"/>
        <v>0.32967032967032966</v>
      </c>
    </row>
    <row r="38" spans="1:9" ht="12.75">
      <c r="A38" s="1" t="s">
        <v>43</v>
      </c>
      <c r="B38" t="s">
        <v>42</v>
      </c>
      <c r="C38" s="7">
        <v>142</v>
      </c>
      <c r="D38" s="7">
        <v>13</v>
      </c>
      <c r="E38" s="2">
        <f t="shared" si="0"/>
        <v>0.09154929577464789</v>
      </c>
      <c r="F38" s="7">
        <v>8</v>
      </c>
      <c r="G38" s="2">
        <f t="shared" si="1"/>
        <v>0.056338028169014086</v>
      </c>
      <c r="H38" s="9">
        <f t="shared" si="2"/>
        <v>21</v>
      </c>
      <c r="I38" s="4">
        <f t="shared" si="3"/>
        <v>0.14788732394366197</v>
      </c>
    </row>
    <row r="39" spans="1:9" ht="12.75">
      <c r="A39" s="1" t="s">
        <v>43</v>
      </c>
      <c r="B39" t="s">
        <v>38</v>
      </c>
      <c r="C39" s="7">
        <v>123</v>
      </c>
      <c r="D39" s="7">
        <v>14</v>
      </c>
      <c r="E39" s="2">
        <f t="shared" si="0"/>
        <v>0.11382113821138211</v>
      </c>
      <c r="F39" s="7">
        <v>0</v>
      </c>
      <c r="G39" s="2">
        <f t="shared" si="1"/>
        <v>0</v>
      </c>
      <c r="H39" s="9">
        <f t="shared" si="2"/>
        <v>14</v>
      </c>
      <c r="I39" s="4">
        <f t="shared" si="3"/>
        <v>0.11382113821138211</v>
      </c>
    </row>
    <row r="40" spans="1:9" ht="12.75">
      <c r="A40" s="1" t="s">
        <v>43</v>
      </c>
      <c r="B40" t="s">
        <v>40</v>
      </c>
      <c r="C40" s="7">
        <v>124</v>
      </c>
      <c r="D40" s="7">
        <v>8</v>
      </c>
      <c r="E40" s="2">
        <f t="shared" si="0"/>
        <v>0.06451612903225806</v>
      </c>
      <c r="F40" s="7">
        <v>7</v>
      </c>
      <c r="G40" s="2">
        <f t="shared" si="1"/>
        <v>0.056451612903225805</v>
      </c>
      <c r="H40" s="9">
        <f t="shared" si="2"/>
        <v>15</v>
      </c>
      <c r="I40" s="4">
        <f t="shared" si="3"/>
        <v>0.12096774193548387</v>
      </c>
    </row>
    <row r="41" spans="1:9" ht="12.75">
      <c r="A41" s="1" t="s">
        <v>43</v>
      </c>
      <c r="B41" t="s">
        <v>44</v>
      </c>
      <c r="C41" s="7">
        <v>72</v>
      </c>
      <c r="D41" s="7">
        <v>6</v>
      </c>
      <c r="E41" s="2">
        <f t="shared" si="0"/>
        <v>0.08333333333333333</v>
      </c>
      <c r="F41" s="7">
        <v>8</v>
      </c>
      <c r="G41" s="2">
        <f t="shared" si="1"/>
        <v>0.1111111111111111</v>
      </c>
      <c r="H41" s="9">
        <f t="shared" si="2"/>
        <v>14</v>
      </c>
      <c r="I41" s="4">
        <f t="shared" si="3"/>
        <v>0.19444444444444445</v>
      </c>
    </row>
    <row r="42" spans="1:9" ht="12.75">
      <c r="A42" s="1" t="s">
        <v>46</v>
      </c>
      <c r="B42" t="s">
        <v>45</v>
      </c>
      <c r="C42" s="7">
        <v>137</v>
      </c>
      <c r="D42" s="7">
        <v>11</v>
      </c>
      <c r="E42" s="2">
        <f t="shared" si="0"/>
        <v>0.08029197080291971</v>
      </c>
      <c r="F42" s="7">
        <v>8</v>
      </c>
      <c r="G42" s="2">
        <f t="shared" si="1"/>
        <v>0.058394160583941604</v>
      </c>
      <c r="H42" s="9">
        <f t="shared" si="2"/>
        <v>19</v>
      </c>
      <c r="I42" s="4">
        <f t="shared" si="3"/>
        <v>0.1386861313868613</v>
      </c>
    </row>
    <row r="43" spans="1:9" ht="12.75">
      <c r="A43" s="1" t="s">
        <v>48</v>
      </c>
      <c r="B43" t="s">
        <v>47</v>
      </c>
      <c r="C43" s="7">
        <v>45</v>
      </c>
      <c r="D43" s="7">
        <v>15</v>
      </c>
      <c r="E43" s="2">
        <f t="shared" si="0"/>
        <v>0.3333333333333333</v>
      </c>
      <c r="F43" s="7">
        <v>13</v>
      </c>
      <c r="G43" s="2">
        <f t="shared" si="1"/>
        <v>0.28888888888888886</v>
      </c>
      <c r="H43" s="9">
        <f t="shared" si="2"/>
        <v>28</v>
      </c>
      <c r="I43" s="4">
        <f t="shared" si="3"/>
        <v>0.6222222222222222</v>
      </c>
    </row>
    <row r="44" spans="1:9" ht="12.75">
      <c r="A44" s="1" t="s">
        <v>48</v>
      </c>
      <c r="B44" t="s">
        <v>49</v>
      </c>
      <c r="C44" s="7">
        <v>8</v>
      </c>
      <c r="D44" s="7">
        <v>8</v>
      </c>
      <c r="E44" s="2">
        <f t="shared" si="0"/>
        <v>1</v>
      </c>
      <c r="F44" s="7">
        <v>0</v>
      </c>
      <c r="G44" s="2">
        <f t="shared" si="1"/>
        <v>0</v>
      </c>
      <c r="H44" s="9">
        <f t="shared" si="2"/>
        <v>8</v>
      </c>
      <c r="I44" s="4">
        <f t="shared" si="3"/>
        <v>1</v>
      </c>
    </row>
    <row r="45" spans="1:9" ht="12.75">
      <c r="A45" s="1" t="s">
        <v>48</v>
      </c>
      <c r="B45" t="s">
        <v>50</v>
      </c>
      <c r="C45" s="7">
        <v>207</v>
      </c>
      <c r="D45" s="7">
        <v>43</v>
      </c>
      <c r="E45" s="2">
        <f t="shared" si="0"/>
        <v>0.20772946859903382</v>
      </c>
      <c r="F45" s="7">
        <v>1</v>
      </c>
      <c r="G45" s="2">
        <f t="shared" si="1"/>
        <v>0.004830917874396135</v>
      </c>
      <c r="H45" s="9">
        <f t="shared" si="2"/>
        <v>44</v>
      </c>
      <c r="I45" s="4">
        <f t="shared" si="3"/>
        <v>0.21256038647342995</v>
      </c>
    </row>
    <row r="46" spans="1:9" ht="12.75">
      <c r="A46" s="1" t="s">
        <v>48</v>
      </c>
      <c r="B46" t="s">
        <v>51</v>
      </c>
      <c r="C46" s="7">
        <v>72</v>
      </c>
      <c r="D46" s="7">
        <v>45</v>
      </c>
      <c r="E46" s="2">
        <f t="shared" si="0"/>
        <v>0.625</v>
      </c>
      <c r="F46" s="7">
        <v>1</v>
      </c>
      <c r="G46" s="2">
        <f t="shared" si="1"/>
        <v>0.013888888888888888</v>
      </c>
      <c r="H46" s="9">
        <f t="shared" si="2"/>
        <v>46</v>
      </c>
      <c r="I46" s="4">
        <f t="shared" si="3"/>
        <v>0.6388888888888888</v>
      </c>
    </row>
    <row r="47" spans="1:9" ht="12.75">
      <c r="A47" s="1" t="s">
        <v>48</v>
      </c>
      <c r="B47" t="s">
        <v>52</v>
      </c>
      <c r="C47" s="7">
        <v>233</v>
      </c>
      <c r="D47" s="7">
        <v>44</v>
      </c>
      <c r="E47" s="2">
        <f t="shared" si="0"/>
        <v>0.1888412017167382</v>
      </c>
      <c r="F47" s="7">
        <v>9</v>
      </c>
      <c r="G47" s="2">
        <f t="shared" si="1"/>
        <v>0.03862660944206009</v>
      </c>
      <c r="H47" s="9">
        <f t="shared" si="2"/>
        <v>53</v>
      </c>
      <c r="I47" s="4">
        <f t="shared" si="3"/>
        <v>0.22746781115879827</v>
      </c>
    </row>
    <row r="48" spans="1:9" ht="12.75">
      <c r="A48" s="1" t="s">
        <v>48</v>
      </c>
      <c r="B48" t="s">
        <v>53</v>
      </c>
      <c r="C48" s="7">
        <v>482</v>
      </c>
      <c r="D48" s="7">
        <v>9</v>
      </c>
      <c r="E48" s="2">
        <f t="shared" si="0"/>
        <v>0.01867219917012448</v>
      </c>
      <c r="F48" s="7">
        <v>1</v>
      </c>
      <c r="G48" s="2">
        <f t="shared" si="1"/>
        <v>0.002074688796680498</v>
      </c>
      <c r="H48" s="9">
        <f t="shared" si="2"/>
        <v>10</v>
      </c>
      <c r="I48" s="4">
        <f t="shared" si="3"/>
        <v>0.02074688796680498</v>
      </c>
    </row>
    <row r="49" spans="1:9" ht="12.75">
      <c r="A49" s="1" t="s">
        <v>48</v>
      </c>
      <c r="B49" t="s">
        <v>54</v>
      </c>
      <c r="C49" s="7">
        <v>440</v>
      </c>
      <c r="D49" s="7">
        <v>8</v>
      </c>
      <c r="E49" s="2">
        <f t="shared" si="0"/>
        <v>0.01818181818181818</v>
      </c>
      <c r="F49" s="7">
        <v>0</v>
      </c>
      <c r="G49" s="2">
        <f t="shared" si="1"/>
        <v>0</v>
      </c>
      <c r="H49" s="9">
        <f t="shared" si="2"/>
        <v>8</v>
      </c>
      <c r="I49" s="4">
        <f t="shared" si="3"/>
        <v>0.01818181818181818</v>
      </c>
    </row>
    <row r="50" spans="1:9" ht="12.75">
      <c r="A50" s="1" t="s">
        <v>48</v>
      </c>
      <c r="B50" t="s">
        <v>55</v>
      </c>
      <c r="C50" s="7">
        <v>118</v>
      </c>
      <c r="D50" s="7">
        <v>10</v>
      </c>
      <c r="E50" s="2">
        <f t="shared" si="0"/>
        <v>0.0847457627118644</v>
      </c>
      <c r="F50" s="7">
        <v>1</v>
      </c>
      <c r="G50" s="2">
        <f t="shared" si="1"/>
        <v>0.00847457627118644</v>
      </c>
      <c r="H50" s="9">
        <f t="shared" si="2"/>
        <v>11</v>
      </c>
      <c r="I50" s="4">
        <f t="shared" si="3"/>
        <v>0.09322033898305085</v>
      </c>
    </row>
    <row r="51" spans="1:9" ht="12.75">
      <c r="A51" s="1" t="s">
        <v>48</v>
      </c>
      <c r="B51" t="s">
        <v>56</v>
      </c>
      <c r="C51" s="7">
        <v>280</v>
      </c>
      <c r="D51" s="7">
        <v>38</v>
      </c>
      <c r="E51" s="2">
        <f t="shared" si="0"/>
        <v>0.1357142857142857</v>
      </c>
      <c r="F51" s="7">
        <v>5</v>
      </c>
      <c r="G51" s="2">
        <f t="shared" si="1"/>
        <v>0.017857142857142856</v>
      </c>
      <c r="H51" s="9">
        <f t="shared" si="2"/>
        <v>43</v>
      </c>
      <c r="I51" s="4">
        <f t="shared" si="3"/>
        <v>0.15357142857142858</v>
      </c>
    </row>
    <row r="52" spans="1:9" ht="12.75">
      <c r="A52" s="1" t="s">
        <v>48</v>
      </c>
      <c r="B52" t="s">
        <v>57</v>
      </c>
      <c r="C52" s="7">
        <v>137</v>
      </c>
      <c r="D52" s="7">
        <v>4</v>
      </c>
      <c r="E52" s="2">
        <f t="shared" si="0"/>
        <v>0.029197080291970802</v>
      </c>
      <c r="F52" s="7">
        <v>0</v>
      </c>
      <c r="G52" s="2">
        <f t="shared" si="1"/>
        <v>0</v>
      </c>
      <c r="H52" s="9">
        <f t="shared" si="2"/>
        <v>4</v>
      </c>
      <c r="I52" s="4">
        <f t="shared" si="3"/>
        <v>0.029197080291970802</v>
      </c>
    </row>
    <row r="53" spans="1:9" ht="12.75">
      <c r="A53" s="1" t="s">
        <v>48</v>
      </c>
      <c r="B53" t="s">
        <v>58</v>
      </c>
      <c r="C53" s="7">
        <v>163</v>
      </c>
      <c r="D53" s="7">
        <v>0</v>
      </c>
      <c r="E53" s="2">
        <f t="shared" si="0"/>
        <v>0</v>
      </c>
      <c r="F53" s="7">
        <v>0</v>
      </c>
      <c r="G53" s="2">
        <f t="shared" si="1"/>
        <v>0</v>
      </c>
      <c r="H53" s="9">
        <f t="shared" si="2"/>
        <v>0</v>
      </c>
      <c r="I53" s="4">
        <f t="shared" si="3"/>
        <v>0</v>
      </c>
    </row>
    <row r="54" spans="1:9" ht="12.75">
      <c r="A54" s="1" t="s">
        <v>48</v>
      </c>
      <c r="B54" t="s">
        <v>59</v>
      </c>
      <c r="C54" s="7">
        <v>427</v>
      </c>
      <c r="D54" s="7">
        <v>10</v>
      </c>
      <c r="E54" s="2">
        <f t="shared" si="0"/>
        <v>0.0234192037470726</v>
      </c>
      <c r="F54" s="7">
        <v>3</v>
      </c>
      <c r="G54" s="2">
        <f t="shared" si="1"/>
        <v>0.00702576112412178</v>
      </c>
      <c r="H54" s="9">
        <f t="shared" si="2"/>
        <v>13</v>
      </c>
      <c r="I54" s="4">
        <f t="shared" si="3"/>
        <v>0.03044496487119438</v>
      </c>
    </row>
    <row r="55" spans="1:9" ht="12.75">
      <c r="A55" s="1" t="s">
        <v>48</v>
      </c>
      <c r="B55" t="s">
        <v>60</v>
      </c>
      <c r="C55" s="7">
        <v>26</v>
      </c>
      <c r="D55" s="7">
        <v>1</v>
      </c>
      <c r="E55" s="2">
        <f t="shared" si="0"/>
        <v>0.038461538461538464</v>
      </c>
      <c r="F55" s="7">
        <v>0</v>
      </c>
      <c r="G55" s="2">
        <f t="shared" si="1"/>
        <v>0</v>
      </c>
      <c r="H55" s="9">
        <f t="shared" si="2"/>
        <v>1</v>
      </c>
      <c r="I55" s="4">
        <f t="shared" si="3"/>
        <v>0.038461538461538464</v>
      </c>
    </row>
    <row r="56" spans="1:9" ht="12.75">
      <c r="A56" s="1" t="s">
        <v>61</v>
      </c>
      <c r="B56" t="s">
        <v>38</v>
      </c>
      <c r="C56" s="7">
        <v>76</v>
      </c>
      <c r="D56" s="7">
        <v>10</v>
      </c>
      <c r="E56" s="2">
        <f t="shared" si="0"/>
        <v>0.13157894736842105</v>
      </c>
      <c r="F56" s="7">
        <v>0</v>
      </c>
      <c r="G56" s="2">
        <f t="shared" si="1"/>
        <v>0</v>
      </c>
      <c r="H56" s="9">
        <f t="shared" si="2"/>
        <v>10</v>
      </c>
      <c r="I56" s="4">
        <f t="shared" si="3"/>
        <v>0.13157894736842105</v>
      </c>
    </row>
    <row r="57" spans="1:9" ht="12.75">
      <c r="A57" s="1" t="s">
        <v>61</v>
      </c>
      <c r="B57" t="s">
        <v>38</v>
      </c>
      <c r="C57" s="7">
        <v>96</v>
      </c>
      <c r="D57" s="7">
        <v>5</v>
      </c>
      <c r="E57" s="2">
        <f t="shared" si="0"/>
        <v>0.052083333333333336</v>
      </c>
      <c r="F57" s="7">
        <v>6</v>
      </c>
      <c r="G57" s="2">
        <f t="shared" si="1"/>
        <v>0.0625</v>
      </c>
      <c r="H57" s="9">
        <f t="shared" si="2"/>
        <v>11</v>
      </c>
      <c r="I57" s="4">
        <f t="shared" si="3"/>
        <v>0.11458333333333333</v>
      </c>
    </row>
    <row r="58" spans="1:9" ht="12.75">
      <c r="A58" s="1" t="s">
        <v>61</v>
      </c>
      <c r="B58" t="s">
        <v>39</v>
      </c>
      <c r="C58" s="7">
        <v>69</v>
      </c>
      <c r="D58" s="7">
        <v>13</v>
      </c>
      <c r="E58" s="2">
        <f t="shared" si="0"/>
        <v>0.18840579710144928</v>
      </c>
      <c r="F58" s="7">
        <v>0</v>
      </c>
      <c r="G58" s="2">
        <f t="shared" si="1"/>
        <v>0</v>
      </c>
      <c r="H58" s="9">
        <f t="shared" si="2"/>
        <v>13</v>
      </c>
      <c r="I58" s="4">
        <f t="shared" si="3"/>
        <v>0.18840579710144928</v>
      </c>
    </row>
    <row r="59" spans="1:9" ht="12.75">
      <c r="A59" s="1" t="s">
        <v>61</v>
      </c>
      <c r="B59" t="s">
        <v>62</v>
      </c>
      <c r="C59" s="7">
        <v>238</v>
      </c>
      <c r="D59" s="7">
        <v>31</v>
      </c>
      <c r="E59" s="2">
        <f t="shared" si="0"/>
        <v>0.13025210084033614</v>
      </c>
      <c r="F59" s="7">
        <v>11</v>
      </c>
      <c r="G59" s="2">
        <f t="shared" si="1"/>
        <v>0.046218487394957986</v>
      </c>
      <c r="H59" s="9">
        <f t="shared" si="2"/>
        <v>42</v>
      </c>
      <c r="I59" s="4">
        <f t="shared" si="3"/>
        <v>0.17647058823529413</v>
      </c>
    </row>
    <row r="60" spans="1:9" ht="12.75">
      <c r="A60" s="1" t="s">
        <v>61</v>
      </c>
      <c r="B60" t="s">
        <v>63</v>
      </c>
      <c r="C60" s="7">
        <v>145</v>
      </c>
      <c r="D60" s="7">
        <v>31</v>
      </c>
      <c r="E60" s="2">
        <f t="shared" si="0"/>
        <v>0.21379310344827587</v>
      </c>
      <c r="F60" s="7">
        <v>14</v>
      </c>
      <c r="G60" s="2">
        <f t="shared" si="1"/>
        <v>0.09655172413793103</v>
      </c>
      <c r="H60" s="9">
        <f t="shared" si="2"/>
        <v>45</v>
      </c>
      <c r="I60" s="4">
        <f t="shared" si="3"/>
        <v>0.3103448275862069</v>
      </c>
    </row>
    <row r="61" spans="1:9" ht="12.75">
      <c r="A61" s="1" t="s">
        <v>61</v>
      </c>
      <c r="B61" t="s">
        <v>64</v>
      </c>
      <c r="C61" s="7">
        <v>84</v>
      </c>
      <c r="D61" s="7">
        <v>1</v>
      </c>
      <c r="E61" s="2">
        <f t="shared" si="0"/>
        <v>0.011904761904761904</v>
      </c>
      <c r="F61" s="7">
        <v>3</v>
      </c>
      <c r="G61" s="2">
        <f t="shared" si="1"/>
        <v>0.03571428571428571</v>
      </c>
      <c r="H61" s="9">
        <f t="shared" si="2"/>
        <v>4</v>
      </c>
      <c r="I61" s="4">
        <f t="shared" si="3"/>
        <v>0.047619047619047616</v>
      </c>
    </row>
    <row r="62" spans="1:9" ht="12.75">
      <c r="A62" s="1" t="s">
        <v>66</v>
      </c>
      <c r="B62" t="s">
        <v>65</v>
      </c>
      <c r="C62" s="7">
        <v>115</v>
      </c>
      <c r="D62" s="7">
        <v>15</v>
      </c>
      <c r="E62" s="2">
        <f t="shared" si="0"/>
        <v>0.13043478260869565</v>
      </c>
      <c r="F62" s="7">
        <v>6</v>
      </c>
      <c r="G62" s="2">
        <f t="shared" si="1"/>
        <v>0.05217391304347826</v>
      </c>
      <c r="H62" s="9">
        <f t="shared" si="2"/>
        <v>21</v>
      </c>
      <c r="I62" s="4">
        <f t="shared" si="3"/>
        <v>0.1826086956521739</v>
      </c>
    </row>
    <row r="63" spans="1:9" ht="12.75">
      <c r="A63" s="1" t="s">
        <v>66</v>
      </c>
      <c r="B63" t="s">
        <v>67</v>
      </c>
      <c r="C63" s="7">
        <v>71</v>
      </c>
      <c r="D63" s="7">
        <v>23</v>
      </c>
      <c r="E63" s="2">
        <f t="shared" si="0"/>
        <v>0.323943661971831</v>
      </c>
      <c r="F63" s="7">
        <v>7</v>
      </c>
      <c r="G63" s="2">
        <f t="shared" si="1"/>
        <v>0.09859154929577464</v>
      </c>
      <c r="H63" s="9">
        <f t="shared" si="2"/>
        <v>30</v>
      </c>
      <c r="I63" s="4">
        <f t="shared" si="3"/>
        <v>0.4225352112676056</v>
      </c>
    </row>
    <row r="64" spans="1:9" ht="12.75">
      <c r="A64" s="1" t="s">
        <v>69</v>
      </c>
      <c r="B64" t="s">
        <v>68</v>
      </c>
      <c r="C64" s="7">
        <v>293</v>
      </c>
      <c r="D64" s="7">
        <v>24</v>
      </c>
      <c r="E64" s="2">
        <f t="shared" si="0"/>
        <v>0.08191126279863481</v>
      </c>
      <c r="F64" s="7">
        <v>15</v>
      </c>
      <c r="G64" s="2">
        <f t="shared" si="1"/>
        <v>0.051194539249146756</v>
      </c>
      <c r="H64" s="9">
        <f t="shared" si="2"/>
        <v>39</v>
      </c>
      <c r="I64" s="4">
        <f t="shared" si="3"/>
        <v>0.13310580204778158</v>
      </c>
    </row>
    <row r="65" spans="1:9" ht="12.75">
      <c r="A65" s="1" t="s">
        <v>70</v>
      </c>
      <c r="B65" t="s">
        <v>34</v>
      </c>
      <c r="C65" s="7">
        <v>99</v>
      </c>
      <c r="D65" s="7">
        <v>5</v>
      </c>
      <c r="E65" s="2">
        <f t="shared" si="0"/>
        <v>0.050505050505050504</v>
      </c>
      <c r="F65" s="7">
        <v>4</v>
      </c>
      <c r="G65" s="2">
        <f t="shared" si="1"/>
        <v>0.04040404040404041</v>
      </c>
      <c r="H65" s="9">
        <f t="shared" si="2"/>
        <v>9</v>
      </c>
      <c r="I65" s="4">
        <f t="shared" si="3"/>
        <v>0.09090909090909091</v>
      </c>
    </row>
    <row r="66" spans="1:9" ht="12.75">
      <c r="A66" s="1" t="s">
        <v>72</v>
      </c>
      <c r="B66" t="s">
        <v>71</v>
      </c>
      <c r="C66" s="7">
        <v>124</v>
      </c>
      <c r="D66" s="7">
        <v>14</v>
      </c>
      <c r="E66" s="2">
        <f t="shared" si="0"/>
        <v>0.11290322580645161</v>
      </c>
      <c r="F66" s="7">
        <v>15</v>
      </c>
      <c r="G66" s="2">
        <f t="shared" si="1"/>
        <v>0.12096774193548387</v>
      </c>
      <c r="H66" s="9">
        <f t="shared" si="2"/>
        <v>29</v>
      </c>
      <c r="I66" s="4">
        <f t="shared" si="3"/>
        <v>0.23387096774193547</v>
      </c>
    </row>
    <row r="67" spans="1:9" ht="12.75">
      <c r="A67" s="1" t="s">
        <v>72</v>
      </c>
      <c r="B67" t="s">
        <v>73</v>
      </c>
      <c r="C67" s="7">
        <v>818</v>
      </c>
      <c r="D67" s="7">
        <v>52</v>
      </c>
      <c r="E67" s="2">
        <f aca="true" t="shared" si="4" ref="E67:E130">D67/C67</f>
        <v>0.06356968215158924</v>
      </c>
      <c r="F67" s="7">
        <v>7</v>
      </c>
      <c r="G67" s="2">
        <f aca="true" t="shared" si="5" ref="G67:G130">F67/C67</f>
        <v>0.008557457212713936</v>
      </c>
      <c r="H67" s="9">
        <f aca="true" t="shared" si="6" ref="H67:H130">D67+F67</f>
        <v>59</v>
      </c>
      <c r="I67" s="4">
        <f aca="true" t="shared" si="7" ref="I67:I130">H67/C67</f>
        <v>0.07212713936430318</v>
      </c>
    </row>
    <row r="68" spans="1:9" ht="12.75">
      <c r="A68" s="1" t="s">
        <v>75</v>
      </c>
      <c r="B68" t="s">
        <v>74</v>
      </c>
      <c r="C68" s="7">
        <v>157</v>
      </c>
      <c r="D68" s="7">
        <v>17</v>
      </c>
      <c r="E68" s="2">
        <f t="shared" si="4"/>
        <v>0.10828025477707007</v>
      </c>
      <c r="F68" s="7">
        <v>10</v>
      </c>
      <c r="G68" s="2">
        <f t="shared" si="5"/>
        <v>0.06369426751592357</v>
      </c>
      <c r="H68" s="9">
        <f t="shared" si="6"/>
        <v>27</v>
      </c>
      <c r="I68" s="4">
        <f t="shared" si="7"/>
        <v>0.17197452229299362</v>
      </c>
    </row>
    <row r="69" spans="1:9" ht="12.75">
      <c r="A69" s="1" t="s">
        <v>75</v>
      </c>
      <c r="B69" t="s">
        <v>8</v>
      </c>
      <c r="C69" s="7">
        <v>77</v>
      </c>
      <c r="D69" s="7">
        <v>4</v>
      </c>
      <c r="E69" s="2">
        <f t="shared" si="4"/>
        <v>0.05194805194805195</v>
      </c>
      <c r="F69" s="7">
        <v>11</v>
      </c>
      <c r="G69" s="2">
        <f t="shared" si="5"/>
        <v>0.14285714285714285</v>
      </c>
      <c r="H69" s="9">
        <f t="shared" si="6"/>
        <v>15</v>
      </c>
      <c r="I69" s="4">
        <f t="shared" si="7"/>
        <v>0.19480519480519481</v>
      </c>
    </row>
    <row r="70" spans="1:9" ht="12.75">
      <c r="A70" s="1" t="s">
        <v>75</v>
      </c>
      <c r="B70" t="s">
        <v>76</v>
      </c>
      <c r="C70" s="7">
        <v>107</v>
      </c>
      <c r="D70" s="7">
        <v>6</v>
      </c>
      <c r="E70" s="2">
        <f t="shared" si="4"/>
        <v>0.056074766355140186</v>
      </c>
      <c r="F70" s="7">
        <v>6</v>
      </c>
      <c r="G70" s="2">
        <f t="shared" si="5"/>
        <v>0.056074766355140186</v>
      </c>
      <c r="H70" s="9">
        <f t="shared" si="6"/>
        <v>12</v>
      </c>
      <c r="I70" s="4">
        <f t="shared" si="7"/>
        <v>0.11214953271028037</v>
      </c>
    </row>
    <row r="71" spans="1:9" ht="12.75">
      <c r="A71" s="1" t="s">
        <v>75</v>
      </c>
      <c r="B71" t="s">
        <v>77</v>
      </c>
      <c r="C71" s="7">
        <v>714</v>
      </c>
      <c r="D71" s="7">
        <v>60</v>
      </c>
      <c r="E71" s="2">
        <f t="shared" si="4"/>
        <v>0.08403361344537816</v>
      </c>
      <c r="F71" s="7">
        <v>18</v>
      </c>
      <c r="G71" s="2">
        <f t="shared" si="5"/>
        <v>0.025210084033613446</v>
      </c>
      <c r="H71" s="9">
        <f t="shared" si="6"/>
        <v>78</v>
      </c>
      <c r="I71" s="4">
        <f t="shared" si="7"/>
        <v>0.1092436974789916</v>
      </c>
    </row>
    <row r="72" spans="1:9" ht="12.75">
      <c r="A72" s="1" t="s">
        <v>75</v>
      </c>
      <c r="B72" t="s">
        <v>16</v>
      </c>
      <c r="C72" s="7">
        <v>96</v>
      </c>
      <c r="D72" s="7">
        <v>4</v>
      </c>
      <c r="E72" s="2">
        <f t="shared" si="4"/>
        <v>0.041666666666666664</v>
      </c>
      <c r="F72" s="7">
        <v>3</v>
      </c>
      <c r="G72" s="2">
        <f t="shared" si="5"/>
        <v>0.03125</v>
      </c>
      <c r="H72" s="9">
        <f t="shared" si="6"/>
        <v>7</v>
      </c>
      <c r="I72" s="4">
        <f t="shared" si="7"/>
        <v>0.07291666666666667</v>
      </c>
    </row>
    <row r="73" spans="1:9" ht="12.75">
      <c r="A73" s="1" t="s">
        <v>75</v>
      </c>
      <c r="B73" t="s">
        <v>78</v>
      </c>
      <c r="C73" s="7">
        <v>122</v>
      </c>
      <c r="D73" s="7">
        <v>26</v>
      </c>
      <c r="E73" s="2">
        <f t="shared" si="4"/>
        <v>0.21311475409836064</v>
      </c>
      <c r="F73" s="7">
        <v>11</v>
      </c>
      <c r="G73" s="2">
        <f t="shared" si="5"/>
        <v>0.09016393442622951</v>
      </c>
      <c r="H73" s="9">
        <f t="shared" si="6"/>
        <v>37</v>
      </c>
      <c r="I73" s="4">
        <f t="shared" si="7"/>
        <v>0.30327868852459017</v>
      </c>
    </row>
    <row r="74" spans="1:9" ht="12.75">
      <c r="A74" s="1" t="s">
        <v>75</v>
      </c>
      <c r="B74" t="s">
        <v>79</v>
      </c>
      <c r="C74" s="7">
        <v>333</v>
      </c>
      <c r="D74" s="7">
        <v>25</v>
      </c>
      <c r="E74" s="2">
        <f t="shared" si="4"/>
        <v>0.07507507507507508</v>
      </c>
      <c r="F74" s="7">
        <v>8</v>
      </c>
      <c r="G74" s="2">
        <f t="shared" si="5"/>
        <v>0.024024024024024024</v>
      </c>
      <c r="H74" s="9">
        <f t="shared" si="6"/>
        <v>33</v>
      </c>
      <c r="I74" s="4">
        <f t="shared" si="7"/>
        <v>0.0990990990990991</v>
      </c>
    </row>
    <row r="75" spans="1:9" ht="12.75">
      <c r="A75" s="1" t="s">
        <v>81</v>
      </c>
      <c r="B75" t="s">
        <v>80</v>
      </c>
      <c r="C75" s="7">
        <v>134</v>
      </c>
      <c r="D75" s="7">
        <v>12</v>
      </c>
      <c r="E75" s="2">
        <f t="shared" si="4"/>
        <v>0.08955223880597014</v>
      </c>
      <c r="F75" s="7">
        <v>7</v>
      </c>
      <c r="G75" s="2">
        <f t="shared" si="5"/>
        <v>0.05223880597014925</v>
      </c>
      <c r="H75" s="9">
        <f t="shared" si="6"/>
        <v>19</v>
      </c>
      <c r="I75" s="4">
        <f t="shared" si="7"/>
        <v>0.1417910447761194</v>
      </c>
    </row>
    <row r="76" spans="1:9" ht="12.75">
      <c r="A76" s="1" t="s">
        <v>81</v>
      </c>
      <c r="B76" t="s">
        <v>82</v>
      </c>
      <c r="C76" s="7">
        <v>58</v>
      </c>
      <c r="D76" s="7">
        <v>7</v>
      </c>
      <c r="E76" s="2">
        <f t="shared" si="4"/>
        <v>0.1206896551724138</v>
      </c>
      <c r="F76" s="7">
        <v>5</v>
      </c>
      <c r="G76" s="2">
        <f t="shared" si="5"/>
        <v>0.08620689655172414</v>
      </c>
      <c r="H76" s="9">
        <f t="shared" si="6"/>
        <v>12</v>
      </c>
      <c r="I76" s="4">
        <f t="shared" si="7"/>
        <v>0.20689655172413793</v>
      </c>
    </row>
    <row r="77" spans="1:9" ht="12.75">
      <c r="A77" s="1" t="s">
        <v>81</v>
      </c>
      <c r="B77" t="s">
        <v>83</v>
      </c>
      <c r="C77" s="7">
        <v>116</v>
      </c>
      <c r="D77" s="7">
        <v>22</v>
      </c>
      <c r="E77" s="2">
        <f t="shared" si="4"/>
        <v>0.1896551724137931</v>
      </c>
      <c r="F77" s="7">
        <v>0</v>
      </c>
      <c r="G77" s="2">
        <f t="shared" si="5"/>
        <v>0</v>
      </c>
      <c r="H77" s="9">
        <f t="shared" si="6"/>
        <v>22</v>
      </c>
      <c r="I77" s="4">
        <f t="shared" si="7"/>
        <v>0.1896551724137931</v>
      </c>
    </row>
    <row r="78" spans="1:9" ht="12.75">
      <c r="A78" s="1" t="s">
        <v>81</v>
      </c>
      <c r="B78" t="s">
        <v>3</v>
      </c>
      <c r="C78" s="7">
        <v>50</v>
      </c>
      <c r="D78" s="7">
        <v>3</v>
      </c>
      <c r="E78" s="2">
        <f t="shared" si="4"/>
        <v>0.06</v>
      </c>
      <c r="F78" s="7">
        <v>5</v>
      </c>
      <c r="G78" s="2">
        <f t="shared" si="5"/>
        <v>0.1</v>
      </c>
      <c r="H78" s="9">
        <f t="shared" si="6"/>
        <v>8</v>
      </c>
      <c r="I78" s="4">
        <f t="shared" si="7"/>
        <v>0.16</v>
      </c>
    </row>
    <row r="79" spans="1:9" ht="12.75">
      <c r="A79" s="1" t="s">
        <v>81</v>
      </c>
      <c r="B79" t="s">
        <v>39</v>
      </c>
      <c r="C79" s="7">
        <v>69</v>
      </c>
      <c r="D79" s="7">
        <v>22</v>
      </c>
      <c r="E79" s="2">
        <f t="shared" si="4"/>
        <v>0.3188405797101449</v>
      </c>
      <c r="F79" s="7">
        <v>4</v>
      </c>
      <c r="G79" s="2">
        <f t="shared" si="5"/>
        <v>0.057971014492753624</v>
      </c>
      <c r="H79" s="9">
        <f t="shared" si="6"/>
        <v>26</v>
      </c>
      <c r="I79" s="4">
        <f t="shared" si="7"/>
        <v>0.37681159420289856</v>
      </c>
    </row>
    <row r="80" spans="1:9" ht="12.75">
      <c r="A80" s="1" t="s">
        <v>81</v>
      </c>
      <c r="B80" t="s">
        <v>84</v>
      </c>
      <c r="C80" s="7">
        <v>142</v>
      </c>
      <c r="D80" s="7">
        <v>28</v>
      </c>
      <c r="E80" s="2">
        <f t="shared" si="4"/>
        <v>0.19718309859154928</v>
      </c>
      <c r="F80" s="7">
        <v>16</v>
      </c>
      <c r="G80" s="2">
        <f t="shared" si="5"/>
        <v>0.11267605633802817</v>
      </c>
      <c r="H80" s="9">
        <f t="shared" si="6"/>
        <v>44</v>
      </c>
      <c r="I80" s="4">
        <f t="shared" si="7"/>
        <v>0.30985915492957744</v>
      </c>
    </row>
    <row r="81" spans="1:9" ht="12.75">
      <c r="A81" s="1" t="s">
        <v>81</v>
      </c>
      <c r="B81" t="s">
        <v>85</v>
      </c>
      <c r="C81" s="7">
        <v>8</v>
      </c>
      <c r="D81" s="7">
        <v>8</v>
      </c>
      <c r="E81" s="2">
        <f t="shared" si="4"/>
        <v>1</v>
      </c>
      <c r="F81" s="7">
        <v>0</v>
      </c>
      <c r="G81" s="2">
        <f t="shared" si="5"/>
        <v>0</v>
      </c>
      <c r="H81" s="9">
        <f t="shared" si="6"/>
        <v>8</v>
      </c>
      <c r="I81" s="4">
        <f t="shared" si="7"/>
        <v>1</v>
      </c>
    </row>
    <row r="82" spans="1:9" ht="12.75">
      <c r="A82" s="1" t="s">
        <v>87</v>
      </c>
      <c r="B82" t="s">
        <v>86</v>
      </c>
      <c r="C82" s="7">
        <v>107</v>
      </c>
      <c r="D82" s="7">
        <v>17</v>
      </c>
      <c r="E82" s="2">
        <f t="shared" si="4"/>
        <v>0.1588785046728972</v>
      </c>
      <c r="F82" s="7">
        <v>0</v>
      </c>
      <c r="G82" s="2">
        <f t="shared" si="5"/>
        <v>0</v>
      </c>
      <c r="H82" s="9">
        <f t="shared" si="6"/>
        <v>17</v>
      </c>
      <c r="I82" s="4">
        <f t="shared" si="7"/>
        <v>0.1588785046728972</v>
      </c>
    </row>
    <row r="83" spans="1:9" ht="12.75">
      <c r="A83" s="1" t="s">
        <v>87</v>
      </c>
      <c r="B83" t="s">
        <v>85</v>
      </c>
      <c r="C83" s="7">
        <v>3</v>
      </c>
      <c r="D83" s="7">
        <v>3</v>
      </c>
      <c r="E83" s="2">
        <f t="shared" si="4"/>
        <v>1</v>
      </c>
      <c r="F83" s="7">
        <v>0</v>
      </c>
      <c r="G83" s="2">
        <f t="shared" si="5"/>
        <v>0</v>
      </c>
      <c r="H83" s="9">
        <f t="shared" si="6"/>
        <v>3</v>
      </c>
      <c r="I83" s="4">
        <f t="shared" si="7"/>
        <v>1</v>
      </c>
    </row>
    <row r="84" spans="1:9" ht="12.75">
      <c r="A84" s="1" t="s">
        <v>89</v>
      </c>
      <c r="B84" t="s">
        <v>88</v>
      </c>
      <c r="C84" s="7">
        <v>122</v>
      </c>
      <c r="D84" s="7">
        <v>11</v>
      </c>
      <c r="E84" s="2">
        <f t="shared" si="4"/>
        <v>0.09016393442622951</v>
      </c>
      <c r="F84" s="7">
        <v>1</v>
      </c>
      <c r="G84" s="2">
        <f t="shared" si="5"/>
        <v>0.00819672131147541</v>
      </c>
      <c r="H84" s="9">
        <f t="shared" si="6"/>
        <v>12</v>
      </c>
      <c r="I84" s="4">
        <f t="shared" si="7"/>
        <v>0.09836065573770492</v>
      </c>
    </row>
    <row r="85" spans="1:9" ht="12.75">
      <c r="A85" s="1" t="s">
        <v>89</v>
      </c>
      <c r="B85" t="s">
        <v>90</v>
      </c>
      <c r="C85" s="7">
        <v>67</v>
      </c>
      <c r="D85" s="7">
        <v>11</v>
      </c>
      <c r="E85" s="2">
        <f t="shared" si="4"/>
        <v>0.16417910447761194</v>
      </c>
      <c r="F85" s="7">
        <v>9</v>
      </c>
      <c r="G85" s="2">
        <f t="shared" si="5"/>
        <v>0.13432835820895522</v>
      </c>
      <c r="H85" s="9">
        <f t="shared" si="6"/>
        <v>20</v>
      </c>
      <c r="I85" s="4">
        <f t="shared" si="7"/>
        <v>0.29850746268656714</v>
      </c>
    </row>
    <row r="86" spans="1:9" ht="12.75">
      <c r="A86" s="1" t="s">
        <v>89</v>
      </c>
      <c r="B86" t="s">
        <v>91</v>
      </c>
      <c r="C86" s="7">
        <v>55</v>
      </c>
      <c r="D86" s="7">
        <v>11</v>
      </c>
      <c r="E86" s="2">
        <f t="shared" si="4"/>
        <v>0.2</v>
      </c>
      <c r="F86" s="7">
        <v>0</v>
      </c>
      <c r="G86" s="2">
        <f t="shared" si="5"/>
        <v>0</v>
      </c>
      <c r="H86" s="9">
        <f t="shared" si="6"/>
        <v>11</v>
      </c>
      <c r="I86" s="4">
        <f t="shared" si="7"/>
        <v>0.2</v>
      </c>
    </row>
    <row r="87" spans="1:9" ht="12.75">
      <c r="A87" s="1" t="s">
        <v>92</v>
      </c>
      <c r="B87" t="s">
        <v>34</v>
      </c>
      <c r="C87" s="7">
        <v>166</v>
      </c>
      <c r="D87" s="7">
        <v>10</v>
      </c>
      <c r="E87" s="2">
        <f t="shared" si="4"/>
        <v>0.060240963855421686</v>
      </c>
      <c r="F87" s="7">
        <v>1</v>
      </c>
      <c r="G87" s="2">
        <f t="shared" si="5"/>
        <v>0.006024096385542169</v>
      </c>
      <c r="H87" s="9">
        <f t="shared" si="6"/>
        <v>11</v>
      </c>
      <c r="I87" s="4">
        <f t="shared" si="7"/>
        <v>0.06626506024096386</v>
      </c>
    </row>
    <row r="88" spans="1:9" ht="12.75">
      <c r="A88" s="1" t="s">
        <v>94</v>
      </c>
      <c r="B88" t="s">
        <v>93</v>
      </c>
      <c r="C88" s="7">
        <v>351</v>
      </c>
      <c r="D88" s="7">
        <v>11</v>
      </c>
      <c r="E88" s="2">
        <f t="shared" si="4"/>
        <v>0.03133903133903134</v>
      </c>
      <c r="F88" s="7">
        <v>11</v>
      </c>
      <c r="G88" s="2">
        <f t="shared" si="5"/>
        <v>0.03133903133903134</v>
      </c>
      <c r="H88" s="9">
        <f t="shared" si="6"/>
        <v>22</v>
      </c>
      <c r="I88" s="4">
        <f t="shared" si="7"/>
        <v>0.06267806267806268</v>
      </c>
    </row>
    <row r="89" spans="1:9" ht="12.75">
      <c r="A89" s="1" t="s">
        <v>94</v>
      </c>
      <c r="B89" t="s">
        <v>95</v>
      </c>
      <c r="C89" s="7">
        <v>128</v>
      </c>
      <c r="D89" s="7">
        <v>13</v>
      </c>
      <c r="E89" s="2">
        <f t="shared" si="4"/>
        <v>0.1015625</v>
      </c>
      <c r="F89" s="7">
        <v>5</v>
      </c>
      <c r="G89" s="2">
        <f t="shared" si="5"/>
        <v>0.0390625</v>
      </c>
      <c r="H89" s="9">
        <f t="shared" si="6"/>
        <v>18</v>
      </c>
      <c r="I89" s="4">
        <f t="shared" si="7"/>
        <v>0.140625</v>
      </c>
    </row>
    <row r="90" spans="1:9" ht="12.75">
      <c r="A90" s="1" t="s">
        <v>94</v>
      </c>
      <c r="B90" t="s">
        <v>96</v>
      </c>
      <c r="C90" s="7">
        <v>194</v>
      </c>
      <c r="D90" s="7">
        <v>13</v>
      </c>
      <c r="E90" s="2">
        <f t="shared" si="4"/>
        <v>0.06701030927835051</v>
      </c>
      <c r="F90" s="7">
        <v>12</v>
      </c>
      <c r="G90" s="2">
        <f t="shared" si="5"/>
        <v>0.061855670103092786</v>
      </c>
      <c r="H90" s="9">
        <f t="shared" si="6"/>
        <v>25</v>
      </c>
      <c r="I90" s="4">
        <f t="shared" si="7"/>
        <v>0.12886597938144329</v>
      </c>
    </row>
    <row r="91" spans="1:9" ht="12.75">
      <c r="A91" s="1" t="s">
        <v>94</v>
      </c>
      <c r="B91" t="s">
        <v>90</v>
      </c>
      <c r="C91" s="7">
        <v>53</v>
      </c>
      <c r="D91" s="7">
        <v>2</v>
      </c>
      <c r="E91" s="2">
        <f t="shared" si="4"/>
        <v>0.03773584905660377</v>
      </c>
      <c r="F91" s="7">
        <v>3</v>
      </c>
      <c r="G91" s="2">
        <f t="shared" si="5"/>
        <v>0.05660377358490566</v>
      </c>
      <c r="H91" s="9">
        <f t="shared" si="6"/>
        <v>5</v>
      </c>
      <c r="I91" s="4">
        <f t="shared" si="7"/>
        <v>0.09433962264150944</v>
      </c>
    </row>
    <row r="92" spans="1:9" ht="12.75">
      <c r="A92" s="1" t="s">
        <v>94</v>
      </c>
      <c r="B92" t="s">
        <v>97</v>
      </c>
      <c r="C92" s="7">
        <v>105</v>
      </c>
      <c r="D92" s="7">
        <v>26</v>
      </c>
      <c r="E92" s="2">
        <f t="shared" si="4"/>
        <v>0.24761904761904763</v>
      </c>
      <c r="F92" s="7">
        <v>5</v>
      </c>
      <c r="G92" s="2">
        <f t="shared" si="5"/>
        <v>0.047619047619047616</v>
      </c>
      <c r="H92" s="9">
        <f t="shared" si="6"/>
        <v>31</v>
      </c>
      <c r="I92" s="4">
        <f t="shared" si="7"/>
        <v>0.29523809523809524</v>
      </c>
    </row>
    <row r="93" spans="1:9" ht="12.75">
      <c r="A93" s="1" t="s">
        <v>94</v>
      </c>
      <c r="B93" t="s">
        <v>38</v>
      </c>
      <c r="C93" s="7">
        <v>106</v>
      </c>
      <c r="D93" s="7">
        <v>18</v>
      </c>
      <c r="E93" s="2">
        <f t="shared" si="4"/>
        <v>0.16981132075471697</v>
      </c>
      <c r="F93" s="7">
        <v>3</v>
      </c>
      <c r="G93" s="2">
        <f t="shared" si="5"/>
        <v>0.02830188679245283</v>
      </c>
      <c r="H93" s="9">
        <f t="shared" si="6"/>
        <v>21</v>
      </c>
      <c r="I93" s="4">
        <f t="shared" si="7"/>
        <v>0.19811320754716982</v>
      </c>
    </row>
    <row r="94" spans="1:9" ht="12.75">
      <c r="A94" s="1" t="s">
        <v>94</v>
      </c>
      <c r="B94" t="s">
        <v>10</v>
      </c>
      <c r="C94" s="7">
        <v>36</v>
      </c>
      <c r="D94" s="7">
        <v>1</v>
      </c>
      <c r="E94" s="2">
        <f t="shared" si="4"/>
        <v>0.027777777777777776</v>
      </c>
      <c r="F94" s="7">
        <v>0</v>
      </c>
      <c r="G94" s="2">
        <f t="shared" si="5"/>
        <v>0</v>
      </c>
      <c r="H94" s="9">
        <f t="shared" si="6"/>
        <v>1</v>
      </c>
      <c r="I94" s="4">
        <f t="shared" si="7"/>
        <v>0.027777777777777776</v>
      </c>
    </row>
    <row r="95" spans="1:9" ht="12.75">
      <c r="A95" s="1" t="s">
        <v>94</v>
      </c>
      <c r="B95" t="s">
        <v>3</v>
      </c>
      <c r="C95" s="7">
        <v>148</v>
      </c>
      <c r="D95" s="7">
        <v>24</v>
      </c>
      <c r="E95" s="2">
        <f t="shared" si="4"/>
        <v>0.16216216216216217</v>
      </c>
      <c r="F95" s="7">
        <v>12</v>
      </c>
      <c r="G95" s="2">
        <f t="shared" si="5"/>
        <v>0.08108108108108109</v>
      </c>
      <c r="H95" s="9">
        <f t="shared" si="6"/>
        <v>36</v>
      </c>
      <c r="I95" s="4">
        <f t="shared" si="7"/>
        <v>0.24324324324324326</v>
      </c>
    </row>
    <row r="96" spans="1:9" ht="12.75">
      <c r="A96" s="1" t="s">
        <v>94</v>
      </c>
      <c r="B96" t="s">
        <v>98</v>
      </c>
      <c r="C96" s="7">
        <v>262</v>
      </c>
      <c r="D96" s="7">
        <v>61</v>
      </c>
      <c r="E96" s="2">
        <f t="shared" si="4"/>
        <v>0.23282442748091603</v>
      </c>
      <c r="F96" s="7">
        <v>26</v>
      </c>
      <c r="G96" s="2">
        <f t="shared" si="5"/>
        <v>0.09923664122137404</v>
      </c>
      <c r="H96" s="9">
        <f t="shared" si="6"/>
        <v>87</v>
      </c>
      <c r="I96" s="4">
        <f t="shared" si="7"/>
        <v>0.3320610687022901</v>
      </c>
    </row>
    <row r="97" spans="1:9" ht="12.75">
      <c r="A97" s="1" t="s">
        <v>94</v>
      </c>
      <c r="B97" t="s">
        <v>99</v>
      </c>
      <c r="C97" s="7">
        <v>210</v>
      </c>
      <c r="D97" s="7">
        <v>25</v>
      </c>
      <c r="E97" s="2">
        <f t="shared" si="4"/>
        <v>0.11904761904761904</v>
      </c>
      <c r="F97" s="7">
        <v>12</v>
      </c>
      <c r="G97" s="2">
        <f t="shared" si="5"/>
        <v>0.05714285714285714</v>
      </c>
      <c r="H97" s="9">
        <f t="shared" si="6"/>
        <v>37</v>
      </c>
      <c r="I97" s="4">
        <f t="shared" si="7"/>
        <v>0.1761904761904762</v>
      </c>
    </row>
    <row r="98" spans="1:9" ht="12.75">
      <c r="A98" s="1" t="s">
        <v>94</v>
      </c>
      <c r="B98" t="s">
        <v>100</v>
      </c>
      <c r="C98" s="7">
        <v>65</v>
      </c>
      <c r="D98" s="7">
        <v>0</v>
      </c>
      <c r="E98" s="2">
        <f t="shared" si="4"/>
        <v>0</v>
      </c>
      <c r="F98" s="7">
        <v>0</v>
      </c>
      <c r="G98" s="2">
        <f t="shared" si="5"/>
        <v>0</v>
      </c>
      <c r="H98" s="9">
        <f t="shared" si="6"/>
        <v>0</v>
      </c>
      <c r="I98" s="4">
        <f t="shared" si="7"/>
        <v>0</v>
      </c>
    </row>
    <row r="99" spans="1:9" ht="12.75">
      <c r="A99" s="1" t="s">
        <v>94</v>
      </c>
      <c r="B99" t="s">
        <v>101</v>
      </c>
      <c r="C99" s="7">
        <v>185</v>
      </c>
      <c r="D99" s="7">
        <v>14</v>
      </c>
      <c r="E99" s="2">
        <f t="shared" si="4"/>
        <v>0.07567567567567568</v>
      </c>
      <c r="F99" s="7">
        <v>10</v>
      </c>
      <c r="G99" s="2">
        <f t="shared" si="5"/>
        <v>0.05405405405405406</v>
      </c>
      <c r="H99" s="9">
        <f t="shared" si="6"/>
        <v>24</v>
      </c>
      <c r="I99" s="4">
        <f t="shared" si="7"/>
        <v>0.12972972972972974</v>
      </c>
    </row>
    <row r="100" spans="1:9" ht="12.75">
      <c r="A100" s="1" t="s">
        <v>94</v>
      </c>
      <c r="B100" t="s">
        <v>102</v>
      </c>
      <c r="C100" s="7">
        <v>114</v>
      </c>
      <c r="D100" s="7">
        <v>21</v>
      </c>
      <c r="E100" s="2">
        <f t="shared" si="4"/>
        <v>0.18421052631578946</v>
      </c>
      <c r="F100" s="7">
        <v>7</v>
      </c>
      <c r="G100" s="2">
        <f t="shared" si="5"/>
        <v>0.06140350877192982</v>
      </c>
      <c r="H100" s="9">
        <f t="shared" si="6"/>
        <v>28</v>
      </c>
      <c r="I100" s="4">
        <f t="shared" si="7"/>
        <v>0.24561403508771928</v>
      </c>
    </row>
    <row r="101" spans="1:9" ht="12.75">
      <c r="A101" s="1" t="s">
        <v>104</v>
      </c>
      <c r="B101" t="s">
        <v>103</v>
      </c>
      <c r="C101" s="7">
        <v>162</v>
      </c>
      <c r="D101" s="7">
        <v>13</v>
      </c>
      <c r="E101" s="2">
        <f t="shared" si="4"/>
        <v>0.08024691358024691</v>
      </c>
      <c r="F101" s="7">
        <v>5</v>
      </c>
      <c r="G101" s="2">
        <f t="shared" si="5"/>
        <v>0.030864197530864196</v>
      </c>
      <c r="H101" s="9">
        <f t="shared" si="6"/>
        <v>18</v>
      </c>
      <c r="I101" s="4">
        <f t="shared" si="7"/>
        <v>0.1111111111111111</v>
      </c>
    </row>
    <row r="102" spans="1:9" ht="12.75">
      <c r="A102" s="1" t="s">
        <v>106</v>
      </c>
      <c r="B102" t="s">
        <v>105</v>
      </c>
      <c r="C102" s="7">
        <v>19</v>
      </c>
      <c r="D102" s="7">
        <v>19</v>
      </c>
      <c r="E102" s="2">
        <f t="shared" si="4"/>
        <v>1</v>
      </c>
      <c r="F102" s="7">
        <v>0</v>
      </c>
      <c r="G102" s="2">
        <f t="shared" si="5"/>
        <v>0</v>
      </c>
      <c r="H102" s="9">
        <f t="shared" si="6"/>
        <v>19</v>
      </c>
      <c r="I102" s="4">
        <f t="shared" si="7"/>
        <v>1</v>
      </c>
    </row>
    <row r="103" spans="1:9" ht="12.75">
      <c r="A103" s="1" t="s">
        <v>106</v>
      </c>
      <c r="B103" t="s">
        <v>88</v>
      </c>
      <c r="C103" s="7">
        <v>510</v>
      </c>
      <c r="D103" s="7">
        <v>29</v>
      </c>
      <c r="E103" s="2">
        <f t="shared" si="4"/>
        <v>0.056862745098039215</v>
      </c>
      <c r="F103" s="7">
        <v>8</v>
      </c>
      <c r="G103" s="2">
        <f t="shared" si="5"/>
        <v>0.01568627450980392</v>
      </c>
      <c r="H103" s="9">
        <f t="shared" si="6"/>
        <v>37</v>
      </c>
      <c r="I103" s="4">
        <f t="shared" si="7"/>
        <v>0.07254901960784314</v>
      </c>
    </row>
    <row r="104" spans="1:9" ht="12.75">
      <c r="A104" s="1" t="s">
        <v>106</v>
      </c>
      <c r="B104" t="s">
        <v>107</v>
      </c>
      <c r="C104" s="7">
        <v>80</v>
      </c>
      <c r="D104" s="7">
        <v>5</v>
      </c>
      <c r="E104" s="2">
        <f t="shared" si="4"/>
        <v>0.0625</v>
      </c>
      <c r="F104" s="7">
        <v>4</v>
      </c>
      <c r="G104" s="2">
        <f t="shared" si="5"/>
        <v>0.05</v>
      </c>
      <c r="H104" s="9">
        <f t="shared" si="6"/>
        <v>9</v>
      </c>
      <c r="I104" s="4">
        <f t="shared" si="7"/>
        <v>0.1125</v>
      </c>
    </row>
    <row r="105" spans="1:9" ht="12.75">
      <c r="A105" s="1" t="s">
        <v>106</v>
      </c>
      <c r="B105" t="s">
        <v>108</v>
      </c>
      <c r="C105" s="7">
        <v>2</v>
      </c>
      <c r="D105" s="7">
        <v>2</v>
      </c>
      <c r="E105" s="2">
        <f t="shared" si="4"/>
        <v>1</v>
      </c>
      <c r="F105" s="7">
        <v>0</v>
      </c>
      <c r="G105" s="2">
        <f t="shared" si="5"/>
        <v>0</v>
      </c>
      <c r="H105" s="9">
        <f t="shared" si="6"/>
        <v>2</v>
      </c>
      <c r="I105" s="4">
        <f t="shared" si="7"/>
        <v>1</v>
      </c>
    </row>
    <row r="106" spans="1:9" ht="12.75">
      <c r="A106" s="1" t="s">
        <v>106</v>
      </c>
      <c r="B106" t="s">
        <v>109</v>
      </c>
      <c r="C106" s="7">
        <v>74</v>
      </c>
      <c r="D106" s="7">
        <v>0</v>
      </c>
      <c r="E106" s="2">
        <f t="shared" si="4"/>
        <v>0</v>
      </c>
      <c r="F106" s="7">
        <v>6</v>
      </c>
      <c r="G106" s="2">
        <f t="shared" si="5"/>
        <v>0.08108108108108109</v>
      </c>
      <c r="H106" s="9">
        <f t="shared" si="6"/>
        <v>6</v>
      </c>
      <c r="I106" s="4">
        <f t="shared" si="7"/>
        <v>0.08108108108108109</v>
      </c>
    </row>
    <row r="107" spans="1:9" ht="12.75">
      <c r="A107" s="1" t="s">
        <v>111</v>
      </c>
      <c r="B107" t="s">
        <v>110</v>
      </c>
      <c r="C107" s="7">
        <v>84</v>
      </c>
      <c r="D107" s="7">
        <v>3</v>
      </c>
      <c r="E107" s="2">
        <f t="shared" si="4"/>
        <v>0.03571428571428571</v>
      </c>
      <c r="F107" s="7">
        <v>2</v>
      </c>
      <c r="G107" s="2">
        <f t="shared" si="5"/>
        <v>0.023809523809523808</v>
      </c>
      <c r="H107" s="9">
        <f t="shared" si="6"/>
        <v>5</v>
      </c>
      <c r="I107" s="4">
        <f t="shared" si="7"/>
        <v>0.05952380952380952</v>
      </c>
    </row>
    <row r="108" spans="1:9" ht="12.75">
      <c r="A108" s="1" t="s">
        <v>111</v>
      </c>
      <c r="B108" t="s">
        <v>112</v>
      </c>
      <c r="C108" s="7">
        <v>66</v>
      </c>
      <c r="D108" s="7">
        <v>10</v>
      </c>
      <c r="E108" s="2">
        <f t="shared" si="4"/>
        <v>0.15151515151515152</v>
      </c>
      <c r="F108" s="7">
        <v>0</v>
      </c>
      <c r="G108" s="2">
        <f t="shared" si="5"/>
        <v>0</v>
      </c>
      <c r="H108" s="9">
        <f t="shared" si="6"/>
        <v>10</v>
      </c>
      <c r="I108" s="4">
        <f t="shared" si="7"/>
        <v>0.15151515151515152</v>
      </c>
    </row>
    <row r="109" spans="1:9" ht="12.75">
      <c r="A109" s="1" t="s">
        <v>111</v>
      </c>
      <c r="B109" t="s">
        <v>39</v>
      </c>
      <c r="C109" s="7">
        <v>80</v>
      </c>
      <c r="D109" s="7">
        <v>7</v>
      </c>
      <c r="E109" s="2">
        <f t="shared" si="4"/>
        <v>0.0875</v>
      </c>
      <c r="F109" s="7">
        <v>2</v>
      </c>
      <c r="G109" s="2">
        <f t="shared" si="5"/>
        <v>0.025</v>
      </c>
      <c r="H109" s="9">
        <f t="shared" si="6"/>
        <v>9</v>
      </c>
      <c r="I109" s="4">
        <f t="shared" si="7"/>
        <v>0.1125</v>
      </c>
    </row>
    <row r="110" spans="1:9" ht="12.75">
      <c r="A110" s="1" t="s">
        <v>111</v>
      </c>
      <c r="B110" t="s">
        <v>39</v>
      </c>
      <c r="C110" s="7">
        <v>50</v>
      </c>
      <c r="D110" s="7">
        <v>2</v>
      </c>
      <c r="E110" s="2">
        <f t="shared" si="4"/>
        <v>0.04</v>
      </c>
      <c r="F110" s="7">
        <v>5</v>
      </c>
      <c r="G110" s="2">
        <f t="shared" si="5"/>
        <v>0.1</v>
      </c>
      <c r="H110" s="9">
        <f t="shared" si="6"/>
        <v>7</v>
      </c>
      <c r="I110" s="4">
        <f t="shared" si="7"/>
        <v>0.14</v>
      </c>
    </row>
    <row r="111" spans="1:9" ht="12.75">
      <c r="A111" s="1" t="s">
        <v>111</v>
      </c>
      <c r="B111" t="s">
        <v>18</v>
      </c>
      <c r="C111" s="7">
        <v>69</v>
      </c>
      <c r="D111" s="7">
        <v>7</v>
      </c>
      <c r="E111" s="2">
        <f t="shared" si="4"/>
        <v>0.10144927536231885</v>
      </c>
      <c r="F111" s="7">
        <v>4</v>
      </c>
      <c r="G111" s="2">
        <f t="shared" si="5"/>
        <v>0.057971014492753624</v>
      </c>
      <c r="H111" s="9">
        <f t="shared" si="6"/>
        <v>11</v>
      </c>
      <c r="I111" s="4">
        <f t="shared" si="7"/>
        <v>0.15942028985507245</v>
      </c>
    </row>
    <row r="112" spans="1:9" ht="12.75">
      <c r="A112" s="1" t="s">
        <v>114</v>
      </c>
      <c r="B112" t="s">
        <v>113</v>
      </c>
      <c r="C112" s="7">
        <v>172</v>
      </c>
      <c r="D112" s="7">
        <v>10</v>
      </c>
      <c r="E112" s="2">
        <f t="shared" si="4"/>
        <v>0.05813953488372093</v>
      </c>
      <c r="F112" s="7">
        <v>4</v>
      </c>
      <c r="G112" s="2">
        <f t="shared" si="5"/>
        <v>0.023255813953488372</v>
      </c>
      <c r="H112" s="9">
        <f t="shared" si="6"/>
        <v>14</v>
      </c>
      <c r="I112" s="4">
        <f t="shared" si="7"/>
        <v>0.08139534883720931</v>
      </c>
    </row>
    <row r="113" spans="1:9" ht="12.75">
      <c r="A113" s="1" t="s">
        <v>114</v>
      </c>
      <c r="B113" t="s">
        <v>115</v>
      </c>
      <c r="C113" s="7">
        <v>66</v>
      </c>
      <c r="D113" s="7">
        <v>2</v>
      </c>
      <c r="E113" s="2">
        <f t="shared" si="4"/>
        <v>0.030303030303030304</v>
      </c>
      <c r="F113" s="7">
        <v>7</v>
      </c>
      <c r="G113" s="2">
        <f t="shared" si="5"/>
        <v>0.10606060606060606</v>
      </c>
      <c r="H113" s="9">
        <f t="shared" si="6"/>
        <v>9</v>
      </c>
      <c r="I113" s="4">
        <f t="shared" si="7"/>
        <v>0.13636363636363635</v>
      </c>
    </row>
    <row r="114" spans="1:9" ht="12.75">
      <c r="A114" s="1" t="s">
        <v>114</v>
      </c>
      <c r="B114" t="s">
        <v>116</v>
      </c>
      <c r="C114" s="7">
        <v>113</v>
      </c>
      <c r="D114" s="7">
        <v>17</v>
      </c>
      <c r="E114" s="2">
        <f t="shared" si="4"/>
        <v>0.1504424778761062</v>
      </c>
      <c r="F114" s="7">
        <v>10</v>
      </c>
      <c r="G114" s="2">
        <f t="shared" si="5"/>
        <v>0.08849557522123894</v>
      </c>
      <c r="H114" s="9">
        <f t="shared" si="6"/>
        <v>27</v>
      </c>
      <c r="I114" s="4">
        <f t="shared" si="7"/>
        <v>0.23893805309734514</v>
      </c>
    </row>
    <row r="115" spans="1:9" ht="12.75">
      <c r="A115" s="1" t="s">
        <v>114</v>
      </c>
      <c r="B115" t="s">
        <v>117</v>
      </c>
      <c r="C115" s="7">
        <v>267</v>
      </c>
      <c r="D115" s="7">
        <v>27</v>
      </c>
      <c r="E115" s="2">
        <f t="shared" si="4"/>
        <v>0.10112359550561797</v>
      </c>
      <c r="F115" s="7">
        <v>29</v>
      </c>
      <c r="G115" s="2">
        <f t="shared" si="5"/>
        <v>0.10861423220973783</v>
      </c>
      <c r="H115" s="9">
        <f t="shared" si="6"/>
        <v>56</v>
      </c>
      <c r="I115" s="4">
        <f t="shared" si="7"/>
        <v>0.20973782771535582</v>
      </c>
    </row>
    <row r="116" spans="1:9" ht="12.75">
      <c r="A116" s="1" t="s">
        <v>114</v>
      </c>
      <c r="B116" t="s">
        <v>118</v>
      </c>
      <c r="C116" s="7">
        <v>49</v>
      </c>
      <c r="D116" s="7">
        <v>13</v>
      </c>
      <c r="E116" s="2">
        <f t="shared" si="4"/>
        <v>0.2653061224489796</v>
      </c>
      <c r="F116" s="7">
        <v>2</v>
      </c>
      <c r="G116" s="2">
        <f t="shared" si="5"/>
        <v>0.04081632653061224</v>
      </c>
      <c r="H116" s="9">
        <f t="shared" si="6"/>
        <v>15</v>
      </c>
      <c r="I116" s="4">
        <f t="shared" si="7"/>
        <v>0.30612244897959184</v>
      </c>
    </row>
    <row r="117" spans="1:9" ht="12.75">
      <c r="A117" s="1" t="s">
        <v>114</v>
      </c>
      <c r="B117" t="s">
        <v>119</v>
      </c>
      <c r="C117" s="7">
        <v>172</v>
      </c>
      <c r="D117" s="7">
        <v>4</v>
      </c>
      <c r="E117" s="2">
        <f t="shared" si="4"/>
        <v>0.023255813953488372</v>
      </c>
      <c r="F117" s="7">
        <v>3</v>
      </c>
      <c r="G117" s="2">
        <f t="shared" si="5"/>
        <v>0.01744186046511628</v>
      </c>
      <c r="H117" s="9">
        <f t="shared" si="6"/>
        <v>7</v>
      </c>
      <c r="I117" s="4">
        <f t="shared" si="7"/>
        <v>0.040697674418604654</v>
      </c>
    </row>
    <row r="118" spans="1:9" ht="12.75">
      <c r="A118" s="1" t="s">
        <v>114</v>
      </c>
      <c r="B118" t="s">
        <v>120</v>
      </c>
      <c r="C118" s="7">
        <v>194</v>
      </c>
      <c r="D118" s="7">
        <v>20</v>
      </c>
      <c r="E118" s="2">
        <f t="shared" si="4"/>
        <v>0.10309278350515463</v>
      </c>
      <c r="F118" s="7">
        <v>16</v>
      </c>
      <c r="G118" s="2">
        <f t="shared" si="5"/>
        <v>0.08247422680412371</v>
      </c>
      <c r="H118" s="9">
        <f t="shared" si="6"/>
        <v>36</v>
      </c>
      <c r="I118" s="4">
        <f t="shared" si="7"/>
        <v>0.18556701030927836</v>
      </c>
    </row>
    <row r="119" spans="1:9" ht="12.75">
      <c r="A119" s="1" t="s">
        <v>114</v>
      </c>
      <c r="B119" t="s">
        <v>121</v>
      </c>
      <c r="C119" s="7">
        <v>166</v>
      </c>
      <c r="D119" s="7">
        <v>13</v>
      </c>
      <c r="E119" s="2">
        <f t="shared" si="4"/>
        <v>0.0783132530120482</v>
      </c>
      <c r="F119" s="7">
        <v>2</v>
      </c>
      <c r="G119" s="2">
        <f t="shared" si="5"/>
        <v>0.012048192771084338</v>
      </c>
      <c r="H119" s="9">
        <f t="shared" si="6"/>
        <v>15</v>
      </c>
      <c r="I119" s="4">
        <f t="shared" si="7"/>
        <v>0.09036144578313253</v>
      </c>
    </row>
    <row r="120" spans="1:9" ht="12.75">
      <c r="A120" s="1" t="s">
        <v>114</v>
      </c>
      <c r="B120" t="s">
        <v>122</v>
      </c>
      <c r="C120" s="7">
        <v>42</v>
      </c>
      <c r="D120" s="7">
        <v>41</v>
      </c>
      <c r="E120" s="2">
        <f t="shared" si="4"/>
        <v>0.9761904761904762</v>
      </c>
      <c r="F120" s="7">
        <v>1</v>
      </c>
      <c r="G120" s="2">
        <f t="shared" si="5"/>
        <v>0.023809523809523808</v>
      </c>
      <c r="H120" s="9">
        <f t="shared" si="6"/>
        <v>42</v>
      </c>
      <c r="I120" s="4">
        <f t="shared" si="7"/>
        <v>1</v>
      </c>
    </row>
    <row r="121" spans="1:9" ht="12.75">
      <c r="A121" s="1" t="s">
        <v>114</v>
      </c>
      <c r="B121" t="s">
        <v>123</v>
      </c>
      <c r="C121" s="7">
        <v>70</v>
      </c>
      <c r="D121" s="7">
        <v>26</v>
      </c>
      <c r="E121" s="2">
        <f t="shared" si="4"/>
        <v>0.37142857142857144</v>
      </c>
      <c r="F121" s="7">
        <v>0</v>
      </c>
      <c r="G121" s="2">
        <f t="shared" si="5"/>
        <v>0</v>
      </c>
      <c r="H121" s="9">
        <f t="shared" si="6"/>
        <v>26</v>
      </c>
      <c r="I121" s="4">
        <f t="shared" si="7"/>
        <v>0.37142857142857144</v>
      </c>
    </row>
    <row r="122" spans="1:9" ht="12.75">
      <c r="A122" s="1" t="s">
        <v>125</v>
      </c>
      <c r="B122" t="s">
        <v>124</v>
      </c>
      <c r="C122" s="7">
        <v>59</v>
      </c>
      <c r="D122" s="7">
        <v>5</v>
      </c>
      <c r="E122" s="2">
        <f t="shared" si="4"/>
        <v>0.0847457627118644</v>
      </c>
      <c r="F122" s="7">
        <v>2</v>
      </c>
      <c r="G122" s="2">
        <f t="shared" si="5"/>
        <v>0.03389830508474576</v>
      </c>
      <c r="H122" s="9">
        <f t="shared" si="6"/>
        <v>7</v>
      </c>
      <c r="I122" s="4">
        <f t="shared" si="7"/>
        <v>0.11864406779661017</v>
      </c>
    </row>
    <row r="123" spans="1:9" ht="12.75">
      <c r="A123" s="1" t="s">
        <v>127</v>
      </c>
      <c r="B123" t="s">
        <v>126</v>
      </c>
      <c r="C123" s="7">
        <v>85</v>
      </c>
      <c r="D123" s="7">
        <v>22</v>
      </c>
      <c r="E123" s="2">
        <f t="shared" si="4"/>
        <v>0.25882352941176473</v>
      </c>
      <c r="F123" s="7">
        <v>5</v>
      </c>
      <c r="G123" s="2">
        <f t="shared" si="5"/>
        <v>0.058823529411764705</v>
      </c>
      <c r="H123" s="9">
        <f t="shared" si="6"/>
        <v>27</v>
      </c>
      <c r="I123" s="4">
        <f t="shared" si="7"/>
        <v>0.3176470588235294</v>
      </c>
    </row>
    <row r="124" spans="1:9" ht="12.75">
      <c r="A124" s="1" t="s">
        <v>127</v>
      </c>
      <c r="B124" t="s">
        <v>88</v>
      </c>
      <c r="C124" s="7">
        <v>188</v>
      </c>
      <c r="D124" s="7">
        <v>8</v>
      </c>
      <c r="E124" s="2">
        <f t="shared" si="4"/>
        <v>0.0425531914893617</v>
      </c>
      <c r="F124" s="7">
        <v>4</v>
      </c>
      <c r="G124" s="2">
        <f t="shared" si="5"/>
        <v>0.02127659574468085</v>
      </c>
      <c r="H124" s="9">
        <f t="shared" si="6"/>
        <v>12</v>
      </c>
      <c r="I124" s="4">
        <f t="shared" si="7"/>
        <v>0.06382978723404255</v>
      </c>
    </row>
    <row r="125" spans="1:9" ht="12.75">
      <c r="A125" s="1" t="s">
        <v>129</v>
      </c>
      <c r="B125" t="s">
        <v>128</v>
      </c>
      <c r="C125" s="7">
        <v>11</v>
      </c>
      <c r="D125" s="7">
        <v>7</v>
      </c>
      <c r="E125" s="2">
        <f t="shared" si="4"/>
        <v>0.6363636363636364</v>
      </c>
      <c r="F125" s="7">
        <v>0</v>
      </c>
      <c r="G125" s="2">
        <f t="shared" si="5"/>
        <v>0</v>
      </c>
      <c r="H125" s="9">
        <f t="shared" si="6"/>
        <v>7</v>
      </c>
      <c r="I125" s="4">
        <f t="shared" si="7"/>
        <v>0.6363636363636364</v>
      </c>
    </row>
    <row r="126" spans="1:9" ht="12.75">
      <c r="A126" s="1" t="s">
        <v>129</v>
      </c>
      <c r="B126" t="s">
        <v>39</v>
      </c>
      <c r="C126" s="7">
        <v>106</v>
      </c>
      <c r="D126" s="7">
        <v>9</v>
      </c>
      <c r="E126" s="2">
        <f t="shared" si="4"/>
        <v>0.08490566037735849</v>
      </c>
      <c r="F126" s="7">
        <v>8</v>
      </c>
      <c r="G126" s="2">
        <f t="shared" si="5"/>
        <v>0.07547169811320754</v>
      </c>
      <c r="H126" s="9">
        <f t="shared" si="6"/>
        <v>17</v>
      </c>
      <c r="I126" s="4">
        <f t="shared" si="7"/>
        <v>0.16037735849056603</v>
      </c>
    </row>
    <row r="127" spans="1:9" ht="12.75">
      <c r="A127" s="1" t="s">
        <v>129</v>
      </c>
      <c r="B127" t="s">
        <v>130</v>
      </c>
      <c r="C127" s="7">
        <v>98</v>
      </c>
      <c r="D127" s="7">
        <v>9</v>
      </c>
      <c r="E127" s="2">
        <f t="shared" si="4"/>
        <v>0.09183673469387756</v>
      </c>
      <c r="F127" s="7">
        <v>10</v>
      </c>
      <c r="G127" s="2">
        <f t="shared" si="5"/>
        <v>0.10204081632653061</v>
      </c>
      <c r="H127" s="9">
        <f t="shared" si="6"/>
        <v>19</v>
      </c>
      <c r="I127" s="4">
        <f t="shared" si="7"/>
        <v>0.19387755102040816</v>
      </c>
    </row>
    <row r="128" spans="1:9" ht="12.75">
      <c r="A128" s="1" t="s">
        <v>129</v>
      </c>
      <c r="B128" t="s">
        <v>26</v>
      </c>
      <c r="C128" s="7">
        <v>169</v>
      </c>
      <c r="D128" s="7">
        <v>28</v>
      </c>
      <c r="E128" s="2">
        <f t="shared" si="4"/>
        <v>0.16568047337278108</v>
      </c>
      <c r="F128" s="7">
        <v>9</v>
      </c>
      <c r="G128" s="2">
        <f t="shared" si="5"/>
        <v>0.05325443786982249</v>
      </c>
      <c r="H128" s="9">
        <f t="shared" si="6"/>
        <v>37</v>
      </c>
      <c r="I128" s="4">
        <f t="shared" si="7"/>
        <v>0.21893491124260356</v>
      </c>
    </row>
    <row r="129" spans="1:9" ht="12.75">
      <c r="A129" s="1" t="s">
        <v>132</v>
      </c>
      <c r="B129" t="s">
        <v>131</v>
      </c>
      <c r="C129" s="7">
        <v>232</v>
      </c>
      <c r="D129" s="7">
        <v>15</v>
      </c>
      <c r="E129" s="2">
        <f t="shared" si="4"/>
        <v>0.06465517241379311</v>
      </c>
      <c r="F129" s="7">
        <v>6</v>
      </c>
      <c r="G129" s="2">
        <f t="shared" si="5"/>
        <v>0.02586206896551724</v>
      </c>
      <c r="H129" s="9">
        <f t="shared" si="6"/>
        <v>21</v>
      </c>
      <c r="I129" s="4">
        <f t="shared" si="7"/>
        <v>0.09051724137931035</v>
      </c>
    </row>
    <row r="130" spans="1:9" ht="12.75">
      <c r="A130" s="1" t="s">
        <v>132</v>
      </c>
      <c r="B130" t="s">
        <v>38</v>
      </c>
      <c r="C130" s="7">
        <v>61</v>
      </c>
      <c r="D130" s="7">
        <v>8</v>
      </c>
      <c r="E130" s="2">
        <f t="shared" si="4"/>
        <v>0.13114754098360656</v>
      </c>
      <c r="F130" s="7">
        <v>0</v>
      </c>
      <c r="G130" s="2">
        <f t="shared" si="5"/>
        <v>0</v>
      </c>
      <c r="H130" s="9">
        <f t="shared" si="6"/>
        <v>8</v>
      </c>
      <c r="I130" s="4">
        <f t="shared" si="7"/>
        <v>0.13114754098360656</v>
      </c>
    </row>
    <row r="131" spans="1:9" ht="12.75">
      <c r="A131" s="1" t="s">
        <v>132</v>
      </c>
      <c r="B131" t="s">
        <v>133</v>
      </c>
      <c r="C131" s="7">
        <v>41</v>
      </c>
      <c r="D131" s="7">
        <v>3</v>
      </c>
      <c r="E131" s="2">
        <f aca="true" t="shared" si="8" ref="E131:E146">D131/C131</f>
        <v>0.07317073170731707</v>
      </c>
      <c r="F131" s="7">
        <v>4</v>
      </c>
      <c r="G131" s="2">
        <f aca="true" t="shared" si="9" ref="G131:G146">F131/C131</f>
        <v>0.0975609756097561</v>
      </c>
      <c r="H131" s="9">
        <f aca="true" t="shared" si="10" ref="H131:H146">D131+F131</f>
        <v>7</v>
      </c>
      <c r="I131" s="4">
        <f aca="true" t="shared" si="11" ref="I131:I146">H131/C131</f>
        <v>0.17073170731707318</v>
      </c>
    </row>
    <row r="132" spans="1:9" ht="12.75">
      <c r="A132" s="1" t="s">
        <v>132</v>
      </c>
      <c r="B132" t="s">
        <v>134</v>
      </c>
      <c r="C132" s="7">
        <v>360</v>
      </c>
      <c r="D132" s="7">
        <v>36</v>
      </c>
      <c r="E132" s="2">
        <f t="shared" si="8"/>
        <v>0.1</v>
      </c>
      <c r="F132" s="7">
        <v>9</v>
      </c>
      <c r="G132" s="2">
        <f t="shared" si="9"/>
        <v>0.025</v>
      </c>
      <c r="H132" s="9">
        <f t="shared" si="10"/>
        <v>45</v>
      </c>
      <c r="I132" s="4">
        <f t="shared" si="11"/>
        <v>0.125</v>
      </c>
    </row>
    <row r="133" spans="1:9" ht="12.75">
      <c r="A133" s="1" t="s">
        <v>132</v>
      </c>
      <c r="B133" t="s">
        <v>135</v>
      </c>
      <c r="C133" s="7">
        <v>38</v>
      </c>
      <c r="D133" s="7">
        <v>5</v>
      </c>
      <c r="E133" s="2">
        <f t="shared" si="8"/>
        <v>0.13157894736842105</v>
      </c>
      <c r="F133" s="7">
        <v>7</v>
      </c>
      <c r="G133" s="2">
        <f t="shared" si="9"/>
        <v>0.18421052631578946</v>
      </c>
      <c r="H133" s="9">
        <f t="shared" si="10"/>
        <v>12</v>
      </c>
      <c r="I133" s="4">
        <f t="shared" si="11"/>
        <v>0.3157894736842105</v>
      </c>
    </row>
    <row r="134" spans="1:9" ht="12.75">
      <c r="A134" s="1" t="s">
        <v>132</v>
      </c>
      <c r="B134" t="s">
        <v>136</v>
      </c>
      <c r="C134" s="7">
        <v>37</v>
      </c>
      <c r="D134" s="7">
        <v>4</v>
      </c>
      <c r="E134" s="2">
        <f t="shared" si="8"/>
        <v>0.10810810810810811</v>
      </c>
      <c r="F134" s="7">
        <v>0</v>
      </c>
      <c r="G134" s="2">
        <f t="shared" si="9"/>
        <v>0</v>
      </c>
      <c r="H134" s="9">
        <f t="shared" si="10"/>
        <v>4</v>
      </c>
      <c r="I134" s="4">
        <f t="shared" si="11"/>
        <v>0.10810810810810811</v>
      </c>
    </row>
    <row r="135" spans="1:9" ht="12.75">
      <c r="A135" s="1" t="s">
        <v>132</v>
      </c>
      <c r="B135" t="s">
        <v>137</v>
      </c>
      <c r="C135" s="7">
        <v>142</v>
      </c>
      <c r="D135" s="7">
        <v>20</v>
      </c>
      <c r="E135" s="2">
        <f t="shared" si="8"/>
        <v>0.14084507042253522</v>
      </c>
      <c r="F135" s="7">
        <v>6</v>
      </c>
      <c r="G135" s="2">
        <f t="shared" si="9"/>
        <v>0.04225352112676056</v>
      </c>
      <c r="H135" s="9">
        <f t="shared" si="10"/>
        <v>26</v>
      </c>
      <c r="I135" s="4">
        <f t="shared" si="11"/>
        <v>0.18309859154929578</v>
      </c>
    </row>
    <row r="136" spans="1:9" ht="12.75">
      <c r="A136" s="1" t="s">
        <v>132</v>
      </c>
      <c r="B136" t="s">
        <v>138</v>
      </c>
      <c r="C136" s="7">
        <v>426</v>
      </c>
      <c r="D136" s="7">
        <v>52</v>
      </c>
      <c r="E136" s="2">
        <f t="shared" si="8"/>
        <v>0.12206572769953052</v>
      </c>
      <c r="F136" s="7">
        <v>25</v>
      </c>
      <c r="G136" s="2">
        <f t="shared" si="9"/>
        <v>0.05868544600938967</v>
      </c>
      <c r="H136" s="9">
        <f t="shared" si="10"/>
        <v>77</v>
      </c>
      <c r="I136" s="4">
        <f t="shared" si="11"/>
        <v>0.1807511737089202</v>
      </c>
    </row>
    <row r="137" spans="1:9" ht="12.75">
      <c r="A137" s="1" t="s">
        <v>140</v>
      </c>
      <c r="B137" t="s">
        <v>139</v>
      </c>
      <c r="C137" s="7">
        <v>614</v>
      </c>
      <c r="D137" s="7">
        <v>79</v>
      </c>
      <c r="E137" s="2">
        <f t="shared" si="8"/>
        <v>0.12866449511400652</v>
      </c>
      <c r="F137" s="7">
        <v>16</v>
      </c>
      <c r="G137" s="2">
        <f t="shared" si="9"/>
        <v>0.026058631921824105</v>
      </c>
      <c r="H137" s="9">
        <f t="shared" si="10"/>
        <v>95</v>
      </c>
      <c r="I137" s="4">
        <f t="shared" si="11"/>
        <v>0.15472312703583063</v>
      </c>
    </row>
    <row r="138" spans="1:9" ht="12.75">
      <c r="A138" s="1" t="s">
        <v>140</v>
      </c>
      <c r="B138" t="s">
        <v>36</v>
      </c>
      <c r="C138" s="7">
        <v>70</v>
      </c>
      <c r="D138" s="7">
        <v>13</v>
      </c>
      <c r="E138" s="2">
        <f t="shared" si="8"/>
        <v>0.18571428571428572</v>
      </c>
      <c r="F138" s="7">
        <v>7</v>
      </c>
      <c r="G138" s="2">
        <f t="shared" si="9"/>
        <v>0.1</v>
      </c>
      <c r="H138" s="9">
        <f t="shared" si="10"/>
        <v>20</v>
      </c>
      <c r="I138" s="4">
        <f t="shared" si="11"/>
        <v>0.2857142857142857</v>
      </c>
    </row>
    <row r="139" spans="1:9" ht="12.75">
      <c r="A139" s="1" t="s">
        <v>140</v>
      </c>
      <c r="B139" t="s">
        <v>58</v>
      </c>
      <c r="C139" s="7">
        <v>57</v>
      </c>
      <c r="D139" s="7">
        <v>12</v>
      </c>
      <c r="E139" s="2">
        <f t="shared" si="8"/>
        <v>0.21052631578947367</v>
      </c>
      <c r="F139" s="7">
        <v>7</v>
      </c>
      <c r="G139" s="2">
        <f t="shared" si="9"/>
        <v>0.12280701754385964</v>
      </c>
      <c r="H139" s="9">
        <f t="shared" si="10"/>
        <v>19</v>
      </c>
      <c r="I139" s="4">
        <f t="shared" si="11"/>
        <v>0.3333333333333333</v>
      </c>
    </row>
    <row r="140" spans="1:9" ht="12.75">
      <c r="A140" s="1" t="s">
        <v>140</v>
      </c>
      <c r="B140" t="s">
        <v>141</v>
      </c>
      <c r="C140" s="7">
        <v>118</v>
      </c>
      <c r="D140" s="7">
        <v>4</v>
      </c>
      <c r="E140" s="2">
        <f t="shared" si="8"/>
        <v>0.03389830508474576</v>
      </c>
      <c r="F140" s="7">
        <v>5</v>
      </c>
      <c r="G140" s="2">
        <f t="shared" si="9"/>
        <v>0.0423728813559322</v>
      </c>
      <c r="H140" s="9">
        <f t="shared" si="10"/>
        <v>9</v>
      </c>
      <c r="I140" s="4">
        <f t="shared" si="11"/>
        <v>0.07627118644067797</v>
      </c>
    </row>
    <row r="141" spans="1:9" ht="12.75">
      <c r="A141" s="1" t="s">
        <v>140</v>
      </c>
      <c r="B141" t="s">
        <v>39</v>
      </c>
      <c r="C141" s="7">
        <v>158</v>
      </c>
      <c r="D141" s="7">
        <v>9</v>
      </c>
      <c r="E141" s="2">
        <f t="shared" si="8"/>
        <v>0.056962025316455694</v>
      </c>
      <c r="F141" s="7">
        <v>11</v>
      </c>
      <c r="G141" s="2">
        <f t="shared" si="9"/>
        <v>0.06962025316455696</v>
      </c>
      <c r="H141" s="9">
        <f t="shared" si="10"/>
        <v>20</v>
      </c>
      <c r="I141" s="4">
        <f t="shared" si="11"/>
        <v>0.12658227848101267</v>
      </c>
    </row>
    <row r="142" spans="1:9" ht="12.75">
      <c r="A142" s="1" t="s">
        <v>140</v>
      </c>
      <c r="B142" t="s">
        <v>142</v>
      </c>
      <c r="C142" s="7">
        <v>51</v>
      </c>
      <c r="D142" s="7">
        <v>19</v>
      </c>
      <c r="E142" s="2">
        <f t="shared" si="8"/>
        <v>0.37254901960784315</v>
      </c>
      <c r="F142" s="7">
        <v>0</v>
      </c>
      <c r="G142" s="2">
        <f t="shared" si="9"/>
        <v>0</v>
      </c>
      <c r="H142" s="9">
        <f t="shared" si="10"/>
        <v>19</v>
      </c>
      <c r="I142" s="4">
        <f t="shared" si="11"/>
        <v>0.37254901960784315</v>
      </c>
    </row>
    <row r="143" spans="1:9" ht="12.75">
      <c r="A143" s="1" t="s">
        <v>140</v>
      </c>
      <c r="B143" t="s">
        <v>143</v>
      </c>
      <c r="C143" s="7">
        <v>83</v>
      </c>
      <c r="D143" s="7">
        <v>9</v>
      </c>
      <c r="E143" s="2">
        <f t="shared" si="8"/>
        <v>0.10843373493975904</v>
      </c>
      <c r="F143" s="7">
        <v>0</v>
      </c>
      <c r="G143" s="2">
        <f t="shared" si="9"/>
        <v>0</v>
      </c>
      <c r="H143" s="9">
        <f t="shared" si="10"/>
        <v>9</v>
      </c>
      <c r="I143" s="4">
        <f t="shared" si="11"/>
        <v>0.10843373493975904</v>
      </c>
    </row>
    <row r="144" spans="1:9" ht="12.75">
      <c r="A144" s="1" t="s">
        <v>140</v>
      </c>
      <c r="B144" t="s">
        <v>26</v>
      </c>
      <c r="C144" s="7">
        <v>165</v>
      </c>
      <c r="D144" s="7">
        <v>43</v>
      </c>
      <c r="E144" s="2">
        <f t="shared" si="8"/>
        <v>0.2606060606060606</v>
      </c>
      <c r="F144" s="7">
        <v>13</v>
      </c>
      <c r="G144" s="2">
        <f t="shared" si="9"/>
        <v>0.07878787878787878</v>
      </c>
      <c r="H144" s="9">
        <f t="shared" si="10"/>
        <v>56</v>
      </c>
      <c r="I144" s="4">
        <f t="shared" si="11"/>
        <v>0.3393939393939394</v>
      </c>
    </row>
    <row r="145" spans="1:9" ht="12.75">
      <c r="A145" s="1" t="s">
        <v>140</v>
      </c>
      <c r="B145" t="s">
        <v>26</v>
      </c>
      <c r="C145" s="7">
        <v>70</v>
      </c>
      <c r="D145" s="7">
        <v>10</v>
      </c>
      <c r="E145" s="2">
        <f t="shared" si="8"/>
        <v>0.14285714285714285</v>
      </c>
      <c r="F145" s="7">
        <v>6</v>
      </c>
      <c r="G145" s="2">
        <f t="shared" si="9"/>
        <v>0.08571428571428572</v>
      </c>
      <c r="H145" s="9">
        <f t="shared" si="10"/>
        <v>16</v>
      </c>
      <c r="I145" s="4">
        <f t="shared" si="11"/>
        <v>0.22857142857142856</v>
      </c>
    </row>
    <row r="146" spans="1:9" ht="12.75">
      <c r="A146" s="1" t="s">
        <v>145</v>
      </c>
      <c r="B146" t="s">
        <v>144</v>
      </c>
      <c r="C146" s="7">
        <v>219</v>
      </c>
      <c r="D146" s="7">
        <v>154</v>
      </c>
      <c r="E146" s="2">
        <f t="shared" si="8"/>
        <v>0.7031963470319634</v>
      </c>
      <c r="F146" s="7">
        <v>22</v>
      </c>
      <c r="G146" s="2">
        <f t="shared" si="9"/>
        <v>0.1004566210045662</v>
      </c>
      <c r="H146" s="9">
        <f t="shared" si="10"/>
        <v>176</v>
      </c>
      <c r="I146" s="4">
        <f t="shared" si="11"/>
        <v>0.8036529680365296</v>
      </c>
    </row>
    <row r="147" spans="1:9" ht="12.75">
      <c r="A147" s="1" t="s">
        <v>238</v>
      </c>
      <c r="B147" t="s">
        <v>237</v>
      </c>
      <c r="C147" s="7">
        <v>115</v>
      </c>
      <c r="D147" s="7">
        <v>27</v>
      </c>
      <c r="E147" s="2">
        <f aca="true" t="shared" si="12" ref="E147:E162">D147/C147</f>
        <v>0.23478260869565218</v>
      </c>
      <c r="F147" s="7">
        <v>15</v>
      </c>
      <c r="G147" s="2">
        <f aca="true" t="shared" si="13" ref="G147:G162">F147/C147</f>
        <v>0.13043478260869565</v>
      </c>
      <c r="H147" s="9">
        <f aca="true" t="shared" si="14" ref="H147:H162">D147+F147</f>
        <v>42</v>
      </c>
      <c r="I147" s="4">
        <f aca="true" t="shared" si="15" ref="I147:I162">H147/C147</f>
        <v>0.3652173913043478</v>
      </c>
    </row>
    <row r="148" spans="1:9" ht="12.75">
      <c r="A148" s="1" t="s">
        <v>238</v>
      </c>
      <c r="B148" t="s">
        <v>239</v>
      </c>
      <c r="C148" s="7">
        <v>183</v>
      </c>
      <c r="D148" s="7">
        <v>18</v>
      </c>
      <c r="E148" s="2">
        <f t="shared" si="12"/>
        <v>0.09836065573770492</v>
      </c>
      <c r="F148" s="7">
        <v>5</v>
      </c>
      <c r="G148" s="2">
        <f t="shared" si="13"/>
        <v>0.0273224043715847</v>
      </c>
      <c r="H148" s="9">
        <f t="shared" si="14"/>
        <v>23</v>
      </c>
      <c r="I148" s="4">
        <f t="shared" si="15"/>
        <v>0.12568306010928962</v>
      </c>
    </row>
    <row r="149" spans="1:9" ht="12.75">
      <c r="A149" s="1" t="s">
        <v>238</v>
      </c>
      <c r="B149" t="s">
        <v>240</v>
      </c>
      <c r="C149" s="7">
        <v>132</v>
      </c>
      <c r="D149" s="7">
        <v>12</v>
      </c>
      <c r="E149" s="2">
        <f t="shared" si="12"/>
        <v>0.09090909090909091</v>
      </c>
      <c r="F149" s="7">
        <v>3</v>
      </c>
      <c r="G149" s="2">
        <f t="shared" si="13"/>
        <v>0.022727272727272728</v>
      </c>
      <c r="H149" s="9">
        <f t="shared" si="14"/>
        <v>15</v>
      </c>
      <c r="I149" s="4">
        <f t="shared" si="15"/>
        <v>0.11363636363636363</v>
      </c>
    </row>
    <row r="150" spans="1:9" ht="12.75">
      <c r="A150" s="1" t="s">
        <v>238</v>
      </c>
      <c r="B150" t="s">
        <v>241</v>
      </c>
      <c r="C150" s="7">
        <v>153</v>
      </c>
      <c r="D150" s="7">
        <v>22</v>
      </c>
      <c r="E150" s="2">
        <f t="shared" si="12"/>
        <v>0.1437908496732026</v>
      </c>
      <c r="F150" s="7">
        <v>8</v>
      </c>
      <c r="G150" s="2">
        <f t="shared" si="13"/>
        <v>0.05228758169934641</v>
      </c>
      <c r="H150" s="9">
        <f t="shared" si="14"/>
        <v>30</v>
      </c>
      <c r="I150" s="4">
        <f t="shared" si="15"/>
        <v>0.19607843137254902</v>
      </c>
    </row>
    <row r="151" spans="1:9" ht="12.75">
      <c r="A151" s="1" t="s">
        <v>238</v>
      </c>
      <c r="B151" t="s">
        <v>242</v>
      </c>
      <c r="C151" s="7">
        <v>7</v>
      </c>
      <c r="D151" s="7">
        <v>7</v>
      </c>
      <c r="E151" s="2">
        <f t="shared" si="12"/>
        <v>1</v>
      </c>
      <c r="F151" s="7">
        <v>0</v>
      </c>
      <c r="G151" s="2">
        <f t="shared" si="13"/>
        <v>0</v>
      </c>
      <c r="H151" s="9">
        <f t="shared" si="14"/>
        <v>7</v>
      </c>
      <c r="I151" s="4">
        <f t="shared" si="15"/>
        <v>1</v>
      </c>
    </row>
    <row r="152" spans="1:9" ht="12.75">
      <c r="A152" s="1" t="s">
        <v>243</v>
      </c>
      <c r="B152" t="s">
        <v>36</v>
      </c>
      <c r="C152" s="7">
        <v>48</v>
      </c>
      <c r="D152" s="7">
        <v>3</v>
      </c>
      <c r="E152" s="2">
        <f t="shared" si="12"/>
        <v>0.0625</v>
      </c>
      <c r="F152" s="7">
        <v>1</v>
      </c>
      <c r="G152" s="2">
        <f t="shared" si="13"/>
        <v>0.020833333333333332</v>
      </c>
      <c r="H152" s="9">
        <f t="shared" si="14"/>
        <v>4</v>
      </c>
      <c r="I152" s="4">
        <f t="shared" si="15"/>
        <v>0.08333333333333333</v>
      </c>
    </row>
    <row r="153" spans="1:9" ht="12.75">
      <c r="A153" s="1" t="s">
        <v>245</v>
      </c>
      <c r="B153" t="s">
        <v>244</v>
      </c>
      <c r="C153" s="7">
        <v>263</v>
      </c>
      <c r="D153" s="7">
        <v>32</v>
      </c>
      <c r="E153" s="2">
        <f t="shared" si="12"/>
        <v>0.12167300380228137</v>
      </c>
      <c r="F153" s="7">
        <v>3</v>
      </c>
      <c r="G153" s="2">
        <f t="shared" si="13"/>
        <v>0.011406844106463879</v>
      </c>
      <c r="H153" s="9">
        <f t="shared" si="14"/>
        <v>35</v>
      </c>
      <c r="I153" s="4">
        <f t="shared" si="15"/>
        <v>0.13307984790874525</v>
      </c>
    </row>
    <row r="154" spans="1:9" ht="12.75">
      <c r="A154" s="1" t="s">
        <v>247</v>
      </c>
      <c r="B154" t="s">
        <v>246</v>
      </c>
      <c r="C154" s="7">
        <v>113</v>
      </c>
      <c r="D154" s="7">
        <v>22</v>
      </c>
      <c r="E154" s="2">
        <f t="shared" si="12"/>
        <v>0.19469026548672566</v>
      </c>
      <c r="F154" s="7">
        <v>11</v>
      </c>
      <c r="G154" s="2">
        <f t="shared" si="13"/>
        <v>0.09734513274336283</v>
      </c>
      <c r="H154" s="9">
        <f t="shared" si="14"/>
        <v>33</v>
      </c>
      <c r="I154" s="4">
        <f t="shared" si="15"/>
        <v>0.2920353982300885</v>
      </c>
    </row>
    <row r="155" spans="1:9" ht="12.75">
      <c r="A155" s="1" t="s">
        <v>247</v>
      </c>
      <c r="B155" t="s">
        <v>248</v>
      </c>
      <c r="C155" s="7">
        <v>65</v>
      </c>
      <c r="D155" s="7">
        <v>9</v>
      </c>
      <c r="E155" s="2">
        <f t="shared" si="12"/>
        <v>0.13846153846153847</v>
      </c>
      <c r="F155" s="7">
        <v>4</v>
      </c>
      <c r="G155" s="2">
        <f t="shared" si="13"/>
        <v>0.06153846153846154</v>
      </c>
      <c r="H155" s="9">
        <f t="shared" si="14"/>
        <v>13</v>
      </c>
      <c r="I155" s="4">
        <f t="shared" si="15"/>
        <v>0.2</v>
      </c>
    </row>
    <row r="156" spans="1:9" ht="12.75">
      <c r="A156" s="1" t="s">
        <v>247</v>
      </c>
      <c r="B156" t="s">
        <v>249</v>
      </c>
      <c r="C156" s="7">
        <v>544</v>
      </c>
      <c r="D156" s="7">
        <v>35</v>
      </c>
      <c r="E156" s="2">
        <f t="shared" si="12"/>
        <v>0.06433823529411764</v>
      </c>
      <c r="F156" s="7">
        <v>20</v>
      </c>
      <c r="G156" s="2">
        <f t="shared" si="13"/>
        <v>0.03676470588235294</v>
      </c>
      <c r="H156" s="9">
        <f t="shared" si="14"/>
        <v>55</v>
      </c>
      <c r="I156" s="4">
        <f t="shared" si="15"/>
        <v>0.10110294117647059</v>
      </c>
    </row>
    <row r="157" spans="1:9" ht="12.75">
      <c r="A157" s="1" t="s">
        <v>247</v>
      </c>
      <c r="B157" t="s">
        <v>250</v>
      </c>
      <c r="C157" s="7">
        <v>198</v>
      </c>
      <c r="D157" s="7">
        <v>11</v>
      </c>
      <c r="E157" s="2">
        <f t="shared" si="12"/>
        <v>0.05555555555555555</v>
      </c>
      <c r="F157" s="7">
        <v>6</v>
      </c>
      <c r="G157" s="2">
        <f t="shared" si="13"/>
        <v>0.030303030303030304</v>
      </c>
      <c r="H157" s="9">
        <f t="shared" si="14"/>
        <v>17</v>
      </c>
      <c r="I157" s="4">
        <f t="shared" si="15"/>
        <v>0.08585858585858586</v>
      </c>
    </row>
    <row r="158" spans="1:9" ht="12.75">
      <c r="A158" s="1" t="s">
        <v>247</v>
      </c>
      <c r="B158" t="s">
        <v>251</v>
      </c>
      <c r="C158" s="7">
        <v>413</v>
      </c>
      <c r="D158" s="7">
        <v>327</v>
      </c>
      <c r="E158" s="2">
        <f t="shared" si="12"/>
        <v>0.7917675544794189</v>
      </c>
      <c r="F158" s="7">
        <v>27</v>
      </c>
      <c r="G158" s="2">
        <f t="shared" si="13"/>
        <v>0.06537530266343826</v>
      </c>
      <c r="H158" s="9">
        <f t="shared" si="14"/>
        <v>354</v>
      </c>
      <c r="I158" s="4">
        <f t="shared" si="15"/>
        <v>0.8571428571428571</v>
      </c>
    </row>
    <row r="159" spans="1:9" ht="12.75">
      <c r="A159" s="1" t="s">
        <v>247</v>
      </c>
      <c r="B159" t="s">
        <v>252</v>
      </c>
      <c r="C159" s="7">
        <v>124</v>
      </c>
      <c r="D159" s="7">
        <v>4</v>
      </c>
      <c r="E159" s="2">
        <f t="shared" si="12"/>
        <v>0.03225806451612903</v>
      </c>
      <c r="F159" s="7">
        <v>11</v>
      </c>
      <c r="G159" s="2">
        <f t="shared" si="13"/>
        <v>0.08870967741935484</v>
      </c>
      <c r="H159" s="9">
        <f t="shared" si="14"/>
        <v>15</v>
      </c>
      <c r="I159" s="4">
        <f t="shared" si="15"/>
        <v>0.12096774193548387</v>
      </c>
    </row>
    <row r="160" spans="1:9" ht="12.75">
      <c r="A160" s="1" t="s">
        <v>247</v>
      </c>
      <c r="B160" t="s">
        <v>253</v>
      </c>
      <c r="C160" s="7">
        <v>166</v>
      </c>
      <c r="D160" s="7">
        <v>4</v>
      </c>
      <c r="E160" s="2">
        <f t="shared" si="12"/>
        <v>0.024096385542168676</v>
      </c>
      <c r="F160" s="7">
        <v>14</v>
      </c>
      <c r="G160" s="2">
        <f t="shared" si="13"/>
        <v>0.08433734939759036</v>
      </c>
      <c r="H160" s="9">
        <f t="shared" si="14"/>
        <v>18</v>
      </c>
      <c r="I160" s="4">
        <f t="shared" si="15"/>
        <v>0.10843373493975904</v>
      </c>
    </row>
    <row r="161" spans="1:9" ht="12.75">
      <c r="A161" s="1" t="s">
        <v>247</v>
      </c>
      <c r="B161" t="s">
        <v>254</v>
      </c>
      <c r="C161" s="7">
        <v>345</v>
      </c>
      <c r="D161" s="7">
        <v>10</v>
      </c>
      <c r="E161" s="2">
        <f t="shared" si="12"/>
        <v>0.028985507246376812</v>
      </c>
      <c r="F161" s="7">
        <v>7</v>
      </c>
      <c r="G161" s="2">
        <f t="shared" si="13"/>
        <v>0.020289855072463767</v>
      </c>
      <c r="H161" s="9">
        <f t="shared" si="14"/>
        <v>17</v>
      </c>
      <c r="I161" s="4">
        <f t="shared" si="15"/>
        <v>0.04927536231884058</v>
      </c>
    </row>
    <row r="162" spans="1:9" ht="12.75">
      <c r="A162" s="1" t="s">
        <v>247</v>
      </c>
      <c r="B162" t="s">
        <v>255</v>
      </c>
      <c r="C162" s="7">
        <v>137</v>
      </c>
      <c r="D162" s="7">
        <v>2</v>
      </c>
      <c r="E162" s="2">
        <f t="shared" si="12"/>
        <v>0.014598540145985401</v>
      </c>
      <c r="F162" s="7">
        <v>3</v>
      </c>
      <c r="G162" s="2">
        <f t="shared" si="13"/>
        <v>0.021897810218978103</v>
      </c>
      <c r="H162" s="9">
        <f t="shared" si="14"/>
        <v>5</v>
      </c>
      <c r="I162" s="4">
        <f t="shared" si="15"/>
        <v>0.0364963503649635</v>
      </c>
    </row>
    <row r="163" spans="1:9" ht="12.75">
      <c r="A163" s="1" t="s">
        <v>247</v>
      </c>
      <c r="B163" t="s">
        <v>256</v>
      </c>
      <c r="C163" s="7">
        <v>135</v>
      </c>
      <c r="D163" s="7">
        <v>3</v>
      </c>
      <c r="E163" s="2">
        <f aca="true" t="shared" si="16" ref="E163:E216">D163/C163</f>
        <v>0.022222222222222223</v>
      </c>
      <c r="F163" s="7">
        <v>0</v>
      </c>
      <c r="G163" s="2">
        <f aca="true" t="shared" si="17" ref="G163:G216">F163/C163</f>
        <v>0</v>
      </c>
      <c r="H163" s="9">
        <f aca="true" t="shared" si="18" ref="H163:H215">D163+F163</f>
        <v>3</v>
      </c>
      <c r="I163" s="4">
        <f aca="true" t="shared" si="19" ref="I163:I215">H163/C163</f>
        <v>0.022222222222222223</v>
      </c>
    </row>
    <row r="164" spans="1:9" ht="12.75">
      <c r="A164" s="1" t="s">
        <v>247</v>
      </c>
      <c r="B164" t="s">
        <v>120</v>
      </c>
      <c r="C164" s="7">
        <v>91</v>
      </c>
      <c r="D164" s="7">
        <v>22</v>
      </c>
      <c r="E164" s="2">
        <f t="shared" si="16"/>
        <v>0.24175824175824176</v>
      </c>
      <c r="F164" s="7">
        <v>3</v>
      </c>
      <c r="G164" s="2">
        <f t="shared" si="17"/>
        <v>0.03296703296703297</v>
      </c>
      <c r="H164" s="9">
        <f t="shared" si="18"/>
        <v>25</v>
      </c>
      <c r="I164" s="4">
        <f t="shared" si="19"/>
        <v>0.27472527472527475</v>
      </c>
    </row>
    <row r="165" spans="1:9" ht="12.75">
      <c r="A165" s="1" t="s">
        <v>247</v>
      </c>
      <c r="B165" t="s">
        <v>257</v>
      </c>
      <c r="C165" s="7">
        <v>781</v>
      </c>
      <c r="D165" s="7">
        <v>32</v>
      </c>
      <c r="E165" s="2">
        <f t="shared" si="16"/>
        <v>0.040973111395646605</v>
      </c>
      <c r="F165" s="7">
        <v>20</v>
      </c>
      <c r="G165" s="2">
        <f t="shared" si="17"/>
        <v>0.02560819462227913</v>
      </c>
      <c r="H165" s="9">
        <f t="shared" si="18"/>
        <v>52</v>
      </c>
      <c r="I165" s="4">
        <f t="shared" si="19"/>
        <v>0.06658130601792574</v>
      </c>
    </row>
    <row r="166" spans="1:9" ht="12.75">
      <c r="A166" s="1" t="s">
        <v>247</v>
      </c>
      <c r="B166" t="s">
        <v>258</v>
      </c>
      <c r="C166" s="7">
        <v>605</v>
      </c>
      <c r="D166" s="7">
        <v>10</v>
      </c>
      <c r="E166" s="2">
        <f t="shared" si="16"/>
        <v>0.01652892561983471</v>
      </c>
      <c r="F166" s="7">
        <v>7</v>
      </c>
      <c r="G166" s="2">
        <f t="shared" si="17"/>
        <v>0.011570247933884297</v>
      </c>
      <c r="H166" s="9">
        <f t="shared" si="18"/>
        <v>17</v>
      </c>
      <c r="I166" s="4">
        <f t="shared" si="19"/>
        <v>0.02809917355371901</v>
      </c>
    </row>
    <row r="167" spans="1:9" ht="12.75">
      <c r="A167" s="1" t="s">
        <v>259</v>
      </c>
      <c r="B167" t="s">
        <v>34</v>
      </c>
      <c r="C167" s="7">
        <v>146</v>
      </c>
      <c r="D167" s="7">
        <v>2</v>
      </c>
      <c r="E167" s="2">
        <f t="shared" si="16"/>
        <v>0.0136986301369863</v>
      </c>
      <c r="F167" s="7">
        <v>3</v>
      </c>
      <c r="G167" s="2">
        <f t="shared" si="17"/>
        <v>0.02054794520547945</v>
      </c>
      <c r="H167" s="9">
        <f t="shared" si="18"/>
        <v>5</v>
      </c>
      <c r="I167" s="4">
        <f t="shared" si="19"/>
        <v>0.03424657534246575</v>
      </c>
    </row>
    <row r="168" spans="1:9" ht="12.75">
      <c r="A168" s="1" t="s">
        <v>259</v>
      </c>
      <c r="B168" t="s">
        <v>18</v>
      </c>
      <c r="C168" s="7">
        <v>161</v>
      </c>
      <c r="D168" s="7">
        <v>6</v>
      </c>
      <c r="E168" s="2">
        <f t="shared" si="16"/>
        <v>0.037267080745341616</v>
      </c>
      <c r="F168" s="7">
        <v>0</v>
      </c>
      <c r="G168" s="2">
        <f t="shared" si="17"/>
        <v>0</v>
      </c>
      <c r="H168" s="9">
        <f t="shared" si="18"/>
        <v>6</v>
      </c>
      <c r="I168" s="4">
        <f t="shared" si="19"/>
        <v>0.037267080745341616</v>
      </c>
    </row>
    <row r="169" spans="1:9" ht="12.75">
      <c r="A169" s="1" t="s">
        <v>259</v>
      </c>
      <c r="B169" t="s">
        <v>26</v>
      </c>
      <c r="C169" s="7">
        <v>146</v>
      </c>
      <c r="D169" s="7">
        <v>13</v>
      </c>
      <c r="E169" s="2">
        <f t="shared" si="16"/>
        <v>0.08904109589041095</v>
      </c>
      <c r="F169" s="7">
        <v>1</v>
      </c>
      <c r="G169" s="2">
        <f t="shared" si="17"/>
        <v>0.00684931506849315</v>
      </c>
      <c r="H169" s="9">
        <f t="shared" si="18"/>
        <v>14</v>
      </c>
      <c r="I169" s="4">
        <f t="shared" si="19"/>
        <v>0.0958904109589041</v>
      </c>
    </row>
    <row r="170" spans="1:9" ht="12.75">
      <c r="A170" s="1" t="s">
        <v>261</v>
      </c>
      <c r="B170" t="s">
        <v>260</v>
      </c>
      <c r="C170" s="7">
        <v>149</v>
      </c>
      <c r="D170" s="7">
        <v>17</v>
      </c>
      <c r="E170" s="2">
        <f t="shared" si="16"/>
        <v>0.11409395973154363</v>
      </c>
      <c r="F170" s="7">
        <v>11</v>
      </c>
      <c r="G170" s="2">
        <f t="shared" si="17"/>
        <v>0.0738255033557047</v>
      </c>
      <c r="H170" s="9">
        <f t="shared" si="18"/>
        <v>28</v>
      </c>
      <c r="I170" s="4">
        <f t="shared" si="19"/>
        <v>0.18791946308724833</v>
      </c>
    </row>
    <row r="171" spans="1:9" ht="12.75">
      <c r="A171" s="1" t="s">
        <v>263</v>
      </c>
      <c r="B171" t="s">
        <v>262</v>
      </c>
      <c r="C171" s="7">
        <v>170</v>
      </c>
      <c r="D171" s="7">
        <v>3</v>
      </c>
      <c r="E171" s="2">
        <f t="shared" si="16"/>
        <v>0.01764705882352941</v>
      </c>
      <c r="F171" s="7">
        <v>0</v>
      </c>
      <c r="G171" s="2">
        <f t="shared" si="17"/>
        <v>0</v>
      </c>
      <c r="H171" s="9">
        <f t="shared" si="18"/>
        <v>3</v>
      </c>
      <c r="I171" s="4">
        <f t="shared" si="19"/>
        <v>0.01764705882352941</v>
      </c>
    </row>
    <row r="172" spans="1:9" ht="12.75">
      <c r="A172" s="1" t="s">
        <v>263</v>
      </c>
      <c r="B172" t="s">
        <v>264</v>
      </c>
      <c r="C172" s="7">
        <v>106</v>
      </c>
      <c r="D172" s="7">
        <v>3</v>
      </c>
      <c r="E172" s="2">
        <f t="shared" si="16"/>
        <v>0.02830188679245283</v>
      </c>
      <c r="F172" s="7">
        <v>3</v>
      </c>
      <c r="G172" s="2">
        <f t="shared" si="17"/>
        <v>0.02830188679245283</v>
      </c>
      <c r="H172" s="9">
        <f t="shared" si="18"/>
        <v>6</v>
      </c>
      <c r="I172" s="4">
        <f t="shared" si="19"/>
        <v>0.05660377358490566</v>
      </c>
    </row>
    <row r="173" spans="1:9" ht="12.75">
      <c r="A173" s="1" t="s">
        <v>263</v>
      </c>
      <c r="B173" t="s">
        <v>141</v>
      </c>
      <c r="C173" s="7">
        <v>94</v>
      </c>
      <c r="D173" s="7">
        <v>8</v>
      </c>
      <c r="E173" s="2">
        <f t="shared" si="16"/>
        <v>0.0851063829787234</v>
      </c>
      <c r="F173" s="7">
        <v>2</v>
      </c>
      <c r="G173" s="2">
        <f t="shared" si="17"/>
        <v>0.02127659574468085</v>
      </c>
      <c r="H173" s="9">
        <f t="shared" si="18"/>
        <v>10</v>
      </c>
      <c r="I173" s="4">
        <f t="shared" si="19"/>
        <v>0.10638297872340426</v>
      </c>
    </row>
    <row r="174" spans="1:9" ht="12.75">
      <c r="A174" s="1" t="s">
        <v>266</v>
      </c>
      <c r="B174" t="s">
        <v>265</v>
      </c>
      <c r="C174" s="7">
        <v>8</v>
      </c>
      <c r="D174" s="7">
        <v>8</v>
      </c>
      <c r="E174" s="2">
        <f t="shared" si="16"/>
        <v>1</v>
      </c>
      <c r="F174" s="7">
        <v>0</v>
      </c>
      <c r="G174" s="2">
        <f t="shared" si="17"/>
        <v>0</v>
      </c>
      <c r="H174" s="9">
        <f t="shared" si="18"/>
        <v>8</v>
      </c>
      <c r="I174" s="4">
        <f t="shared" si="19"/>
        <v>1</v>
      </c>
    </row>
    <row r="175" spans="1:9" ht="12.75">
      <c r="A175" s="1" t="s">
        <v>268</v>
      </c>
      <c r="B175" t="s">
        <v>267</v>
      </c>
      <c r="C175" s="7">
        <v>44</v>
      </c>
      <c r="D175" s="7">
        <v>18</v>
      </c>
      <c r="E175" s="2">
        <f t="shared" si="16"/>
        <v>0.4090909090909091</v>
      </c>
      <c r="F175" s="7">
        <v>0</v>
      </c>
      <c r="G175" s="2">
        <f t="shared" si="17"/>
        <v>0</v>
      </c>
      <c r="H175" s="9">
        <f t="shared" si="18"/>
        <v>18</v>
      </c>
      <c r="I175" s="4">
        <f t="shared" si="19"/>
        <v>0.4090909090909091</v>
      </c>
    </row>
    <row r="176" spans="1:9" ht="12.75">
      <c r="A176" s="1" t="s">
        <v>268</v>
      </c>
      <c r="B176" t="s">
        <v>269</v>
      </c>
      <c r="C176" s="7">
        <v>708</v>
      </c>
      <c r="D176" s="7">
        <v>45</v>
      </c>
      <c r="E176" s="2">
        <f t="shared" si="16"/>
        <v>0.0635593220338983</v>
      </c>
      <c r="F176" s="7">
        <v>25</v>
      </c>
      <c r="G176" s="2">
        <f t="shared" si="17"/>
        <v>0.03531073446327684</v>
      </c>
      <c r="H176" s="9">
        <f t="shared" si="18"/>
        <v>70</v>
      </c>
      <c r="I176" s="4">
        <f t="shared" si="19"/>
        <v>0.09887005649717515</v>
      </c>
    </row>
    <row r="177" spans="1:9" ht="12.75">
      <c r="A177" s="1" t="s">
        <v>268</v>
      </c>
      <c r="B177" t="s">
        <v>270</v>
      </c>
      <c r="C177" s="7">
        <v>26</v>
      </c>
      <c r="D177" s="7">
        <v>8</v>
      </c>
      <c r="E177" s="2">
        <f t="shared" si="16"/>
        <v>0.3076923076923077</v>
      </c>
      <c r="F177" s="7">
        <v>0</v>
      </c>
      <c r="G177" s="2">
        <f t="shared" si="17"/>
        <v>0</v>
      </c>
      <c r="H177" s="9">
        <f t="shared" si="18"/>
        <v>8</v>
      </c>
      <c r="I177" s="4">
        <f t="shared" si="19"/>
        <v>0.3076923076923077</v>
      </c>
    </row>
    <row r="178" spans="1:9" ht="12.75">
      <c r="A178" s="1" t="s">
        <v>268</v>
      </c>
      <c r="B178" t="s">
        <v>198</v>
      </c>
      <c r="C178" s="7">
        <v>44</v>
      </c>
      <c r="D178" s="7">
        <v>4</v>
      </c>
      <c r="E178" s="2">
        <f t="shared" si="16"/>
        <v>0.09090909090909091</v>
      </c>
      <c r="F178" s="7">
        <v>3</v>
      </c>
      <c r="G178" s="2">
        <f t="shared" si="17"/>
        <v>0.06818181818181818</v>
      </c>
      <c r="H178" s="9">
        <f t="shared" si="18"/>
        <v>7</v>
      </c>
      <c r="I178" s="4">
        <f t="shared" si="19"/>
        <v>0.1590909090909091</v>
      </c>
    </row>
    <row r="179" spans="1:9" ht="12.75">
      <c r="A179" s="1" t="s">
        <v>268</v>
      </c>
      <c r="B179" t="s">
        <v>18</v>
      </c>
      <c r="C179" s="7">
        <v>126</v>
      </c>
      <c r="D179" s="7">
        <v>26</v>
      </c>
      <c r="E179" s="2">
        <f t="shared" si="16"/>
        <v>0.20634920634920634</v>
      </c>
      <c r="F179" s="7">
        <v>9</v>
      </c>
      <c r="G179" s="2">
        <f t="shared" si="17"/>
        <v>0.07142857142857142</v>
      </c>
      <c r="H179" s="9">
        <f t="shared" si="18"/>
        <v>35</v>
      </c>
      <c r="I179" s="4">
        <f t="shared" si="19"/>
        <v>0.2777777777777778</v>
      </c>
    </row>
    <row r="180" spans="1:9" ht="12.75">
      <c r="A180" s="1" t="s">
        <v>272</v>
      </c>
      <c r="B180" t="s">
        <v>271</v>
      </c>
      <c r="C180" s="7">
        <v>130</v>
      </c>
      <c r="D180" s="7">
        <v>35</v>
      </c>
      <c r="E180" s="2">
        <f t="shared" si="16"/>
        <v>0.2692307692307692</v>
      </c>
      <c r="F180" s="7">
        <v>7</v>
      </c>
      <c r="G180" s="2">
        <f t="shared" si="17"/>
        <v>0.05384615384615385</v>
      </c>
      <c r="H180" s="9">
        <f t="shared" si="18"/>
        <v>42</v>
      </c>
      <c r="I180" s="4">
        <f t="shared" si="19"/>
        <v>0.3230769230769231</v>
      </c>
    </row>
    <row r="181" spans="1:9" ht="12.75">
      <c r="A181" s="1" t="s">
        <v>284</v>
      </c>
      <c r="B181" t="s">
        <v>283</v>
      </c>
      <c r="C181" s="7">
        <v>69</v>
      </c>
      <c r="D181" s="7">
        <v>41</v>
      </c>
      <c r="E181" s="2">
        <f t="shared" si="16"/>
        <v>0.5942028985507246</v>
      </c>
      <c r="F181" s="7">
        <v>10</v>
      </c>
      <c r="G181" s="2">
        <f t="shared" si="17"/>
        <v>0.14492753623188406</v>
      </c>
      <c r="H181" s="9">
        <f t="shared" si="18"/>
        <v>51</v>
      </c>
      <c r="I181" s="4">
        <f t="shared" si="19"/>
        <v>0.7391304347826086</v>
      </c>
    </row>
    <row r="182" spans="1:9" ht="12.75">
      <c r="A182" s="1" t="s">
        <v>284</v>
      </c>
      <c r="B182" t="s">
        <v>285</v>
      </c>
      <c r="C182" s="7">
        <v>126</v>
      </c>
      <c r="D182" s="7">
        <v>17</v>
      </c>
      <c r="E182" s="2">
        <f t="shared" si="16"/>
        <v>0.1349206349206349</v>
      </c>
      <c r="F182" s="7">
        <v>11</v>
      </c>
      <c r="G182" s="2">
        <f t="shared" si="17"/>
        <v>0.0873015873015873</v>
      </c>
      <c r="H182" s="9">
        <f t="shared" si="18"/>
        <v>28</v>
      </c>
      <c r="I182" s="4">
        <f t="shared" si="19"/>
        <v>0.2222222222222222</v>
      </c>
    </row>
    <row r="183" spans="1:9" ht="12.75">
      <c r="A183" s="1" t="s">
        <v>286</v>
      </c>
      <c r="B183" t="s">
        <v>18</v>
      </c>
      <c r="C183" s="7">
        <v>233</v>
      </c>
      <c r="D183" s="7">
        <v>22</v>
      </c>
      <c r="E183" s="2">
        <f t="shared" si="16"/>
        <v>0.0944206008583691</v>
      </c>
      <c r="F183" s="7">
        <v>5</v>
      </c>
      <c r="G183" s="2">
        <f t="shared" si="17"/>
        <v>0.02145922746781116</v>
      </c>
      <c r="H183" s="9">
        <f t="shared" si="18"/>
        <v>27</v>
      </c>
      <c r="I183" s="4">
        <f t="shared" si="19"/>
        <v>0.11587982832618025</v>
      </c>
    </row>
    <row r="184" spans="1:9" ht="12.75">
      <c r="A184" s="1" t="s">
        <v>288</v>
      </c>
      <c r="B184" t="s">
        <v>287</v>
      </c>
      <c r="C184" s="7">
        <v>119</v>
      </c>
      <c r="D184" s="7">
        <v>27</v>
      </c>
      <c r="E184" s="2">
        <f t="shared" si="16"/>
        <v>0.226890756302521</v>
      </c>
      <c r="F184" s="7">
        <v>9</v>
      </c>
      <c r="G184" s="2">
        <f t="shared" si="17"/>
        <v>0.07563025210084033</v>
      </c>
      <c r="H184" s="9">
        <f t="shared" si="18"/>
        <v>36</v>
      </c>
      <c r="I184" s="4">
        <f t="shared" si="19"/>
        <v>0.3025210084033613</v>
      </c>
    </row>
    <row r="185" spans="1:9" ht="12.75">
      <c r="A185" s="1" t="s">
        <v>290</v>
      </c>
      <c r="B185" t="s">
        <v>289</v>
      </c>
      <c r="C185" s="7">
        <v>132</v>
      </c>
      <c r="D185" s="7">
        <v>6</v>
      </c>
      <c r="E185" s="2">
        <f t="shared" si="16"/>
        <v>0.045454545454545456</v>
      </c>
      <c r="F185" s="7">
        <v>3</v>
      </c>
      <c r="G185" s="2">
        <f t="shared" si="17"/>
        <v>0.022727272727272728</v>
      </c>
      <c r="H185" s="9">
        <f t="shared" si="18"/>
        <v>9</v>
      </c>
      <c r="I185" s="4">
        <f t="shared" si="19"/>
        <v>0.06818181818181818</v>
      </c>
    </row>
    <row r="186" spans="1:9" ht="12.75">
      <c r="A186" s="1" t="s">
        <v>290</v>
      </c>
      <c r="B186" t="s">
        <v>291</v>
      </c>
      <c r="C186" s="7">
        <v>106</v>
      </c>
      <c r="D186" s="7">
        <v>7</v>
      </c>
      <c r="E186" s="2">
        <f t="shared" si="16"/>
        <v>0.0660377358490566</v>
      </c>
      <c r="F186" s="7">
        <v>0</v>
      </c>
      <c r="G186" s="2">
        <f t="shared" si="17"/>
        <v>0</v>
      </c>
      <c r="H186" s="9">
        <f t="shared" si="18"/>
        <v>7</v>
      </c>
      <c r="I186" s="4">
        <f t="shared" si="19"/>
        <v>0.0660377358490566</v>
      </c>
    </row>
    <row r="187" spans="1:9" ht="12.75">
      <c r="A187" s="1" t="s">
        <v>290</v>
      </c>
      <c r="B187" t="s">
        <v>292</v>
      </c>
      <c r="C187" s="7">
        <v>262</v>
      </c>
      <c r="D187" s="7">
        <v>15</v>
      </c>
      <c r="E187" s="2">
        <f t="shared" si="16"/>
        <v>0.05725190839694656</v>
      </c>
      <c r="F187" s="7">
        <v>6</v>
      </c>
      <c r="G187" s="2">
        <f t="shared" si="17"/>
        <v>0.022900763358778626</v>
      </c>
      <c r="H187" s="9">
        <f t="shared" si="18"/>
        <v>21</v>
      </c>
      <c r="I187" s="4">
        <f t="shared" si="19"/>
        <v>0.08015267175572519</v>
      </c>
    </row>
    <row r="188" spans="1:9" ht="12.75">
      <c r="A188" s="1" t="s">
        <v>290</v>
      </c>
      <c r="B188" t="s">
        <v>26</v>
      </c>
      <c r="C188" s="7">
        <v>186</v>
      </c>
      <c r="D188" s="7">
        <v>7</v>
      </c>
      <c r="E188" s="2">
        <f t="shared" si="16"/>
        <v>0.03763440860215054</v>
      </c>
      <c r="F188" s="7">
        <v>3</v>
      </c>
      <c r="G188" s="2">
        <f t="shared" si="17"/>
        <v>0.016129032258064516</v>
      </c>
      <c r="H188" s="9">
        <f t="shared" si="18"/>
        <v>10</v>
      </c>
      <c r="I188" s="4">
        <f t="shared" si="19"/>
        <v>0.053763440860215055</v>
      </c>
    </row>
    <row r="189" spans="1:9" ht="12.75">
      <c r="A189" s="1" t="s">
        <v>294</v>
      </c>
      <c r="B189" t="s">
        <v>293</v>
      </c>
      <c r="C189" s="7">
        <v>140</v>
      </c>
      <c r="D189" s="7">
        <v>9</v>
      </c>
      <c r="E189" s="2">
        <f t="shared" si="16"/>
        <v>0.06428571428571428</v>
      </c>
      <c r="F189" s="7">
        <v>3</v>
      </c>
      <c r="G189" s="2">
        <f t="shared" si="17"/>
        <v>0.02142857142857143</v>
      </c>
      <c r="H189" s="9">
        <f t="shared" si="18"/>
        <v>12</v>
      </c>
      <c r="I189" s="4">
        <f t="shared" si="19"/>
        <v>0.08571428571428572</v>
      </c>
    </row>
    <row r="190" spans="1:9" ht="12.75">
      <c r="A190" s="1" t="s">
        <v>294</v>
      </c>
      <c r="B190" t="s">
        <v>295</v>
      </c>
      <c r="C190" s="7">
        <v>72</v>
      </c>
      <c r="D190" s="7">
        <v>13</v>
      </c>
      <c r="E190" s="2">
        <f t="shared" si="16"/>
        <v>0.18055555555555555</v>
      </c>
      <c r="F190" s="7">
        <v>5</v>
      </c>
      <c r="G190" s="2">
        <f t="shared" si="17"/>
        <v>0.06944444444444445</v>
      </c>
      <c r="H190" s="9">
        <f t="shared" si="18"/>
        <v>18</v>
      </c>
      <c r="I190" s="4">
        <f t="shared" si="19"/>
        <v>0.25</v>
      </c>
    </row>
    <row r="191" spans="1:9" ht="12.75">
      <c r="A191" s="1" t="s">
        <v>294</v>
      </c>
      <c r="B191" t="s">
        <v>38</v>
      </c>
      <c r="C191" s="7">
        <v>130</v>
      </c>
      <c r="D191" s="7">
        <v>32</v>
      </c>
      <c r="E191" s="2">
        <f t="shared" si="16"/>
        <v>0.24615384615384617</v>
      </c>
      <c r="F191" s="7">
        <v>13</v>
      </c>
      <c r="G191" s="2">
        <f t="shared" si="17"/>
        <v>0.1</v>
      </c>
      <c r="H191" s="9">
        <f t="shared" si="18"/>
        <v>45</v>
      </c>
      <c r="I191" s="4">
        <f t="shared" si="19"/>
        <v>0.34615384615384615</v>
      </c>
    </row>
    <row r="192" spans="1:9" ht="12.75">
      <c r="A192" s="1" t="s">
        <v>294</v>
      </c>
      <c r="B192" t="s">
        <v>296</v>
      </c>
      <c r="C192" s="7">
        <v>74</v>
      </c>
      <c r="D192" s="7">
        <v>15</v>
      </c>
      <c r="E192" s="2">
        <f t="shared" si="16"/>
        <v>0.20270270270270271</v>
      </c>
      <c r="F192" s="7">
        <v>4</v>
      </c>
      <c r="G192" s="2">
        <f t="shared" si="17"/>
        <v>0.05405405405405406</v>
      </c>
      <c r="H192" s="9">
        <f t="shared" si="18"/>
        <v>19</v>
      </c>
      <c r="I192" s="4">
        <f t="shared" si="19"/>
        <v>0.25675675675675674</v>
      </c>
    </row>
    <row r="193" spans="1:9" ht="12.75">
      <c r="A193" s="1" t="s">
        <v>294</v>
      </c>
      <c r="B193" t="s">
        <v>143</v>
      </c>
      <c r="C193" s="7">
        <v>158</v>
      </c>
      <c r="D193" s="7">
        <v>24</v>
      </c>
      <c r="E193" s="2">
        <f t="shared" si="16"/>
        <v>0.1518987341772152</v>
      </c>
      <c r="F193" s="7">
        <v>10</v>
      </c>
      <c r="G193" s="2">
        <f t="shared" si="17"/>
        <v>0.06329113924050633</v>
      </c>
      <c r="H193" s="9">
        <f t="shared" si="18"/>
        <v>34</v>
      </c>
      <c r="I193" s="4">
        <f t="shared" si="19"/>
        <v>0.21518987341772153</v>
      </c>
    </row>
    <row r="194" spans="1:9" ht="12.75">
      <c r="A194" s="1" t="s">
        <v>298</v>
      </c>
      <c r="B194" t="s">
        <v>297</v>
      </c>
      <c r="C194" s="7">
        <v>25</v>
      </c>
      <c r="D194" s="7">
        <v>22</v>
      </c>
      <c r="E194" s="2">
        <f t="shared" si="16"/>
        <v>0.88</v>
      </c>
      <c r="F194" s="7">
        <v>3</v>
      </c>
      <c r="G194" s="2">
        <f t="shared" si="17"/>
        <v>0.12</v>
      </c>
      <c r="H194" s="9">
        <f t="shared" si="18"/>
        <v>25</v>
      </c>
      <c r="I194" s="4">
        <f t="shared" si="19"/>
        <v>1</v>
      </c>
    </row>
    <row r="195" spans="1:9" ht="12.75">
      <c r="A195" s="1" t="s">
        <v>299</v>
      </c>
      <c r="B195" t="s">
        <v>270</v>
      </c>
      <c r="C195" s="7">
        <v>75</v>
      </c>
      <c r="D195" s="7">
        <v>36</v>
      </c>
      <c r="E195" s="2">
        <f t="shared" si="16"/>
        <v>0.48</v>
      </c>
      <c r="F195" s="7">
        <v>7</v>
      </c>
      <c r="G195" s="2">
        <f t="shared" si="17"/>
        <v>0.09333333333333334</v>
      </c>
      <c r="H195" s="9">
        <f t="shared" si="18"/>
        <v>43</v>
      </c>
      <c r="I195" s="4">
        <f t="shared" si="19"/>
        <v>0.5733333333333334</v>
      </c>
    </row>
    <row r="196" spans="1:9" ht="12.75">
      <c r="A196" s="1" t="s">
        <v>299</v>
      </c>
      <c r="B196" t="s">
        <v>300</v>
      </c>
      <c r="C196" s="7">
        <v>139</v>
      </c>
      <c r="D196" s="7">
        <v>29</v>
      </c>
      <c r="E196" s="2">
        <f t="shared" si="16"/>
        <v>0.20863309352517986</v>
      </c>
      <c r="F196" s="7">
        <v>6</v>
      </c>
      <c r="G196" s="2">
        <f t="shared" si="17"/>
        <v>0.04316546762589928</v>
      </c>
      <c r="H196" s="9">
        <f t="shared" si="18"/>
        <v>35</v>
      </c>
      <c r="I196" s="4">
        <f t="shared" si="19"/>
        <v>0.2517985611510791</v>
      </c>
    </row>
    <row r="197" spans="1:9" ht="12.75">
      <c r="A197" s="1" t="s">
        <v>299</v>
      </c>
      <c r="B197" t="s">
        <v>18</v>
      </c>
      <c r="C197" s="7">
        <v>205</v>
      </c>
      <c r="D197" s="7">
        <v>31</v>
      </c>
      <c r="E197" s="2">
        <f t="shared" si="16"/>
        <v>0.15121951219512195</v>
      </c>
      <c r="F197" s="7">
        <v>13</v>
      </c>
      <c r="G197" s="2">
        <f t="shared" si="17"/>
        <v>0.06341463414634146</v>
      </c>
      <c r="H197" s="9">
        <f t="shared" si="18"/>
        <v>44</v>
      </c>
      <c r="I197" s="4">
        <f t="shared" si="19"/>
        <v>0.2146341463414634</v>
      </c>
    </row>
    <row r="198" spans="1:9" ht="12.75">
      <c r="A198" s="1" t="s">
        <v>299</v>
      </c>
      <c r="B198" t="s">
        <v>301</v>
      </c>
      <c r="C198" s="7">
        <v>42</v>
      </c>
      <c r="D198" s="7">
        <v>42</v>
      </c>
      <c r="E198" s="2">
        <f t="shared" si="16"/>
        <v>1</v>
      </c>
      <c r="F198" s="7">
        <v>0</v>
      </c>
      <c r="G198" s="2">
        <f t="shared" si="17"/>
        <v>0</v>
      </c>
      <c r="H198" s="9">
        <f t="shared" si="18"/>
        <v>42</v>
      </c>
      <c r="I198" s="4">
        <f t="shared" si="19"/>
        <v>1</v>
      </c>
    </row>
    <row r="199" spans="1:9" ht="12.75">
      <c r="A199" s="1" t="s">
        <v>303</v>
      </c>
      <c r="B199" t="s">
        <v>302</v>
      </c>
      <c r="C199" s="7">
        <v>150</v>
      </c>
      <c r="D199" s="7">
        <v>15</v>
      </c>
      <c r="E199" s="2">
        <f t="shared" si="16"/>
        <v>0.1</v>
      </c>
      <c r="F199" s="7">
        <v>6</v>
      </c>
      <c r="G199" s="2">
        <f t="shared" si="17"/>
        <v>0.04</v>
      </c>
      <c r="H199" s="9">
        <f t="shared" si="18"/>
        <v>21</v>
      </c>
      <c r="I199" s="4">
        <f t="shared" si="19"/>
        <v>0.14</v>
      </c>
    </row>
    <row r="200" spans="1:9" ht="12.75">
      <c r="A200" s="1" t="s">
        <v>303</v>
      </c>
      <c r="B200" t="s">
        <v>304</v>
      </c>
      <c r="C200" s="7">
        <v>61</v>
      </c>
      <c r="D200" s="7">
        <v>26</v>
      </c>
      <c r="E200" s="2">
        <f t="shared" si="16"/>
        <v>0.4262295081967213</v>
      </c>
      <c r="F200" s="7">
        <v>3</v>
      </c>
      <c r="G200" s="2">
        <f t="shared" si="17"/>
        <v>0.04918032786885246</v>
      </c>
      <c r="H200" s="9">
        <f t="shared" si="18"/>
        <v>29</v>
      </c>
      <c r="I200" s="4">
        <f t="shared" si="19"/>
        <v>0.47540983606557374</v>
      </c>
    </row>
    <row r="201" spans="1:9" ht="12.75">
      <c r="A201" s="1" t="s">
        <v>303</v>
      </c>
      <c r="B201" t="s">
        <v>248</v>
      </c>
      <c r="C201" s="7">
        <v>116</v>
      </c>
      <c r="D201" s="7">
        <v>21</v>
      </c>
      <c r="E201" s="2">
        <f t="shared" si="16"/>
        <v>0.1810344827586207</v>
      </c>
      <c r="F201" s="7">
        <v>9</v>
      </c>
      <c r="G201" s="2">
        <f t="shared" si="17"/>
        <v>0.07758620689655173</v>
      </c>
      <c r="H201" s="9">
        <f t="shared" si="18"/>
        <v>30</v>
      </c>
      <c r="I201" s="4">
        <f t="shared" si="19"/>
        <v>0.25862068965517243</v>
      </c>
    </row>
    <row r="202" spans="1:9" ht="12.75">
      <c r="A202" s="1" t="s">
        <v>303</v>
      </c>
      <c r="B202" t="s">
        <v>90</v>
      </c>
      <c r="C202" s="7">
        <v>63</v>
      </c>
      <c r="D202" s="7">
        <v>5</v>
      </c>
      <c r="E202" s="2">
        <f t="shared" si="16"/>
        <v>0.07936507936507936</v>
      </c>
      <c r="F202" s="7">
        <v>7</v>
      </c>
      <c r="G202" s="2">
        <f t="shared" si="17"/>
        <v>0.1111111111111111</v>
      </c>
      <c r="H202" s="9">
        <f t="shared" si="18"/>
        <v>12</v>
      </c>
      <c r="I202" s="4">
        <f t="shared" si="19"/>
        <v>0.19047619047619047</v>
      </c>
    </row>
    <row r="203" spans="1:9" ht="12.75">
      <c r="A203" s="1" t="s">
        <v>303</v>
      </c>
      <c r="B203" t="s">
        <v>90</v>
      </c>
      <c r="C203" s="7">
        <v>165</v>
      </c>
      <c r="D203" s="7">
        <v>22</v>
      </c>
      <c r="E203" s="2">
        <f t="shared" si="16"/>
        <v>0.13333333333333333</v>
      </c>
      <c r="F203" s="7">
        <v>8</v>
      </c>
      <c r="G203" s="2">
        <f t="shared" si="17"/>
        <v>0.048484848484848485</v>
      </c>
      <c r="H203" s="9">
        <f t="shared" si="18"/>
        <v>30</v>
      </c>
      <c r="I203" s="4">
        <f t="shared" si="19"/>
        <v>0.18181818181818182</v>
      </c>
    </row>
    <row r="204" spans="1:9" ht="12.75">
      <c r="A204" s="1" t="s">
        <v>303</v>
      </c>
      <c r="B204" t="s">
        <v>12</v>
      </c>
      <c r="C204" s="7">
        <v>186</v>
      </c>
      <c r="D204" s="7">
        <v>9</v>
      </c>
      <c r="E204" s="2">
        <f t="shared" si="16"/>
        <v>0.04838709677419355</v>
      </c>
      <c r="F204" s="7">
        <v>2</v>
      </c>
      <c r="G204" s="2">
        <f t="shared" si="17"/>
        <v>0.010752688172043012</v>
      </c>
      <c r="H204" s="9">
        <f t="shared" si="18"/>
        <v>11</v>
      </c>
      <c r="I204" s="4">
        <f t="shared" si="19"/>
        <v>0.05913978494623656</v>
      </c>
    </row>
    <row r="205" spans="1:9" ht="12.75">
      <c r="A205" s="1" t="s">
        <v>303</v>
      </c>
      <c r="B205" t="s">
        <v>305</v>
      </c>
      <c r="C205" s="7">
        <v>29</v>
      </c>
      <c r="D205" s="7">
        <v>5</v>
      </c>
      <c r="E205" s="2">
        <f t="shared" si="16"/>
        <v>0.1724137931034483</v>
      </c>
      <c r="F205" s="7">
        <v>1</v>
      </c>
      <c r="G205" s="2">
        <f t="shared" si="17"/>
        <v>0.034482758620689655</v>
      </c>
      <c r="H205" s="9">
        <f t="shared" si="18"/>
        <v>6</v>
      </c>
      <c r="I205" s="4">
        <f t="shared" si="19"/>
        <v>0.20689655172413793</v>
      </c>
    </row>
    <row r="206" spans="1:9" ht="12.75">
      <c r="A206" s="1" t="s">
        <v>303</v>
      </c>
      <c r="B206" t="s">
        <v>306</v>
      </c>
      <c r="C206" s="7">
        <v>154</v>
      </c>
      <c r="D206" s="7">
        <v>14</v>
      </c>
      <c r="E206" s="2">
        <f t="shared" si="16"/>
        <v>0.09090909090909091</v>
      </c>
      <c r="F206" s="7">
        <v>7</v>
      </c>
      <c r="G206" s="2">
        <f t="shared" si="17"/>
        <v>0.045454545454545456</v>
      </c>
      <c r="H206" s="9">
        <f t="shared" si="18"/>
        <v>21</v>
      </c>
      <c r="I206" s="4">
        <f t="shared" si="19"/>
        <v>0.13636363636363635</v>
      </c>
    </row>
    <row r="207" spans="1:9" ht="12.75">
      <c r="A207" s="1" t="s">
        <v>303</v>
      </c>
      <c r="B207" t="s">
        <v>26</v>
      </c>
      <c r="C207" s="7">
        <v>144</v>
      </c>
      <c r="D207" s="7">
        <v>34</v>
      </c>
      <c r="E207" s="2">
        <f t="shared" si="16"/>
        <v>0.2361111111111111</v>
      </c>
      <c r="F207" s="7">
        <v>6</v>
      </c>
      <c r="G207" s="2">
        <f t="shared" si="17"/>
        <v>0.041666666666666664</v>
      </c>
      <c r="H207" s="9">
        <f t="shared" si="18"/>
        <v>40</v>
      </c>
      <c r="I207" s="4">
        <f t="shared" si="19"/>
        <v>0.2777777777777778</v>
      </c>
    </row>
    <row r="208" spans="1:9" ht="12.75">
      <c r="A208" s="1" t="s">
        <v>307</v>
      </c>
      <c r="B208" t="s">
        <v>124</v>
      </c>
      <c r="C208" s="7">
        <v>158</v>
      </c>
      <c r="D208" s="7">
        <v>25</v>
      </c>
      <c r="E208" s="2">
        <f t="shared" si="16"/>
        <v>0.15822784810126583</v>
      </c>
      <c r="F208" s="7">
        <v>3</v>
      </c>
      <c r="G208" s="2">
        <f t="shared" si="17"/>
        <v>0.0189873417721519</v>
      </c>
      <c r="H208" s="9">
        <f t="shared" si="18"/>
        <v>28</v>
      </c>
      <c r="I208" s="4">
        <f t="shared" si="19"/>
        <v>0.17721518987341772</v>
      </c>
    </row>
    <row r="209" spans="1:9" ht="12.75">
      <c r="A209" s="1" t="s">
        <v>309</v>
      </c>
      <c r="B209" t="s">
        <v>308</v>
      </c>
      <c r="C209" s="7">
        <v>71</v>
      </c>
      <c r="D209" s="7">
        <v>13</v>
      </c>
      <c r="E209" s="2">
        <f t="shared" si="16"/>
        <v>0.18309859154929578</v>
      </c>
      <c r="F209" s="7">
        <v>5</v>
      </c>
      <c r="G209" s="2">
        <f t="shared" si="17"/>
        <v>0.07042253521126761</v>
      </c>
      <c r="H209" s="9">
        <f t="shared" si="18"/>
        <v>18</v>
      </c>
      <c r="I209" s="4">
        <f t="shared" si="19"/>
        <v>0.2535211267605634</v>
      </c>
    </row>
    <row r="210" spans="1:9" ht="12.75">
      <c r="A210" s="1" t="s">
        <v>309</v>
      </c>
      <c r="B210" t="s">
        <v>310</v>
      </c>
      <c r="C210" s="7">
        <v>87</v>
      </c>
      <c r="D210" s="7">
        <v>25</v>
      </c>
      <c r="E210" s="2">
        <f t="shared" si="16"/>
        <v>0.28735632183908044</v>
      </c>
      <c r="F210" s="7">
        <v>0</v>
      </c>
      <c r="G210" s="2">
        <f t="shared" si="17"/>
        <v>0</v>
      </c>
      <c r="H210" s="9">
        <f t="shared" si="18"/>
        <v>25</v>
      </c>
      <c r="I210" s="4">
        <f t="shared" si="19"/>
        <v>0.28735632183908044</v>
      </c>
    </row>
    <row r="211" spans="1:9" ht="12.75">
      <c r="A211" s="1" t="s">
        <v>312</v>
      </c>
      <c r="B211" t="s">
        <v>311</v>
      </c>
      <c r="C211" s="7">
        <v>15</v>
      </c>
      <c r="D211" s="7">
        <v>5</v>
      </c>
      <c r="E211" s="2">
        <f t="shared" si="16"/>
        <v>0.3333333333333333</v>
      </c>
      <c r="F211" s="7">
        <v>1</v>
      </c>
      <c r="G211" s="2">
        <f t="shared" si="17"/>
        <v>0.06666666666666667</v>
      </c>
      <c r="H211" s="9">
        <f t="shared" si="18"/>
        <v>6</v>
      </c>
      <c r="I211" s="4">
        <f t="shared" si="19"/>
        <v>0.4</v>
      </c>
    </row>
    <row r="212" spans="1:9" ht="12.75">
      <c r="A212" s="1" t="s">
        <v>312</v>
      </c>
      <c r="B212" t="s">
        <v>277</v>
      </c>
      <c r="C212" s="7">
        <v>27</v>
      </c>
      <c r="D212" s="7">
        <v>7</v>
      </c>
      <c r="E212" s="2">
        <f t="shared" si="16"/>
        <v>0.25925925925925924</v>
      </c>
      <c r="F212" s="7">
        <v>0</v>
      </c>
      <c r="G212" s="2">
        <f t="shared" si="17"/>
        <v>0</v>
      </c>
      <c r="H212" s="9">
        <f t="shared" si="18"/>
        <v>7</v>
      </c>
      <c r="I212" s="4">
        <f t="shared" si="19"/>
        <v>0.25925925925925924</v>
      </c>
    </row>
    <row r="213" spans="1:9" ht="12.75">
      <c r="A213" s="1" t="s">
        <v>312</v>
      </c>
      <c r="B213" t="s">
        <v>313</v>
      </c>
      <c r="C213" s="7">
        <v>56</v>
      </c>
      <c r="D213" s="7">
        <v>10</v>
      </c>
      <c r="E213" s="2">
        <f t="shared" si="16"/>
        <v>0.17857142857142858</v>
      </c>
      <c r="F213" s="7">
        <v>2</v>
      </c>
      <c r="G213" s="2">
        <f t="shared" si="17"/>
        <v>0.03571428571428571</v>
      </c>
      <c r="H213" s="9">
        <f t="shared" si="18"/>
        <v>12</v>
      </c>
      <c r="I213" s="4">
        <f t="shared" si="19"/>
        <v>0.21428571428571427</v>
      </c>
    </row>
    <row r="214" spans="1:9" ht="12.75">
      <c r="A214" s="1" t="s">
        <v>314</v>
      </c>
      <c r="B214" t="s">
        <v>194</v>
      </c>
      <c r="C214" s="7">
        <v>188</v>
      </c>
      <c r="D214" s="7">
        <v>10</v>
      </c>
      <c r="E214" s="2">
        <f t="shared" si="16"/>
        <v>0.05319148936170213</v>
      </c>
      <c r="F214" s="7">
        <v>2</v>
      </c>
      <c r="G214" s="2">
        <f t="shared" si="17"/>
        <v>0.010638297872340425</v>
      </c>
      <c r="H214" s="9">
        <f t="shared" si="18"/>
        <v>12</v>
      </c>
      <c r="I214" s="4">
        <f t="shared" si="19"/>
        <v>0.06382978723404255</v>
      </c>
    </row>
    <row r="215" spans="1:9" ht="12.75">
      <c r="A215" s="1" t="s">
        <v>314</v>
      </c>
      <c r="B215" t="s">
        <v>315</v>
      </c>
      <c r="C215" s="7">
        <v>138</v>
      </c>
      <c r="D215" s="7">
        <v>20</v>
      </c>
      <c r="E215" s="2">
        <f t="shared" si="16"/>
        <v>0.14492753623188406</v>
      </c>
      <c r="F215" s="7">
        <v>7</v>
      </c>
      <c r="G215" s="2">
        <f t="shared" si="17"/>
        <v>0.050724637681159424</v>
      </c>
      <c r="H215" s="9">
        <f t="shared" si="18"/>
        <v>27</v>
      </c>
      <c r="I215" s="4">
        <f t="shared" si="19"/>
        <v>0.1956521739130435</v>
      </c>
    </row>
    <row r="216" spans="1:9" ht="12.75">
      <c r="A216" s="1" t="s">
        <v>314</v>
      </c>
      <c r="B216" t="s">
        <v>316</v>
      </c>
      <c r="C216" s="7">
        <v>146</v>
      </c>
      <c r="D216" s="7">
        <v>6</v>
      </c>
      <c r="E216" s="2">
        <f t="shared" si="16"/>
        <v>0.0410958904109589</v>
      </c>
      <c r="F216" s="7">
        <v>0</v>
      </c>
      <c r="G216" s="2">
        <f t="shared" si="17"/>
        <v>0</v>
      </c>
      <c r="H216" s="9">
        <f aca="true" t="shared" si="20" ref="H216:H264">D216+F216</f>
        <v>6</v>
      </c>
      <c r="I216" s="4">
        <f aca="true" t="shared" si="21" ref="I216:I265">H216/C216</f>
        <v>0.0410958904109589</v>
      </c>
    </row>
    <row r="217" spans="1:9" ht="12.75">
      <c r="A217" s="1" t="s">
        <v>314</v>
      </c>
      <c r="B217" t="s">
        <v>240</v>
      </c>
      <c r="C217" s="7">
        <v>63</v>
      </c>
      <c r="D217" s="7">
        <v>12</v>
      </c>
      <c r="E217" s="2">
        <f aca="true" t="shared" si="22" ref="E217:E265">D217/C217</f>
        <v>0.19047619047619047</v>
      </c>
      <c r="F217" s="7">
        <v>1</v>
      </c>
      <c r="G217" s="2">
        <f aca="true" t="shared" si="23" ref="G217:G265">F217/C217</f>
        <v>0.015873015873015872</v>
      </c>
      <c r="H217" s="9">
        <f t="shared" si="20"/>
        <v>13</v>
      </c>
      <c r="I217" s="4">
        <f t="shared" si="21"/>
        <v>0.20634920634920634</v>
      </c>
    </row>
    <row r="218" spans="1:9" ht="12.75">
      <c r="A218" s="1" t="s">
        <v>317</v>
      </c>
      <c r="B218" t="s">
        <v>316</v>
      </c>
      <c r="C218" s="7">
        <v>58</v>
      </c>
      <c r="D218" s="7">
        <v>12</v>
      </c>
      <c r="E218" s="2">
        <f t="shared" si="22"/>
        <v>0.20689655172413793</v>
      </c>
      <c r="F218" s="7">
        <v>4</v>
      </c>
      <c r="G218" s="2">
        <f t="shared" si="23"/>
        <v>0.06896551724137931</v>
      </c>
      <c r="H218" s="9">
        <f t="shared" si="20"/>
        <v>16</v>
      </c>
      <c r="I218" s="4">
        <f t="shared" si="21"/>
        <v>0.27586206896551724</v>
      </c>
    </row>
    <row r="219" spans="1:9" ht="12.75">
      <c r="A219" s="1" t="s">
        <v>319</v>
      </c>
      <c r="B219" t="s">
        <v>318</v>
      </c>
      <c r="C219" s="7">
        <v>130</v>
      </c>
      <c r="D219" s="7">
        <v>15</v>
      </c>
      <c r="E219" s="2">
        <f t="shared" si="22"/>
        <v>0.11538461538461539</v>
      </c>
      <c r="F219" s="7">
        <v>0</v>
      </c>
      <c r="G219" s="2">
        <f t="shared" si="23"/>
        <v>0</v>
      </c>
      <c r="H219" s="9">
        <f t="shared" si="20"/>
        <v>15</v>
      </c>
      <c r="I219" s="4">
        <f t="shared" si="21"/>
        <v>0.11538461538461539</v>
      </c>
    </row>
    <row r="220" spans="1:9" ht="12.75">
      <c r="A220" s="1" t="s">
        <v>319</v>
      </c>
      <c r="B220" t="s">
        <v>320</v>
      </c>
      <c r="C220" s="7">
        <v>96</v>
      </c>
      <c r="D220" s="7">
        <v>5</v>
      </c>
      <c r="E220" s="2">
        <f t="shared" si="22"/>
        <v>0.052083333333333336</v>
      </c>
      <c r="F220" s="7">
        <v>1</v>
      </c>
      <c r="G220" s="2">
        <f t="shared" si="23"/>
        <v>0.010416666666666666</v>
      </c>
      <c r="H220" s="9">
        <f t="shared" si="20"/>
        <v>6</v>
      </c>
      <c r="I220" s="4">
        <f t="shared" si="21"/>
        <v>0.0625</v>
      </c>
    </row>
    <row r="221" spans="1:9" ht="12.75">
      <c r="A221" s="1" t="s">
        <v>319</v>
      </c>
      <c r="B221" t="s">
        <v>321</v>
      </c>
      <c r="C221" s="7">
        <v>197</v>
      </c>
      <c r="D221" s="7">
        <v>14</v>
      </c>
      <c r="E221" s="2">
        <f t="shared" si="22"/>
        <v>0.07106598984771574</v>
      </c>
      <c r="F221" s="7">
        <v>5</v>
      </c>
      <c r="G221" s="2">
        <f t="shared" si="23"/>
        <v>0.025380710659898477</v>
      </c>
      <c r="H221" s="9">
        <f t="shared" si="20"/>
        <v>19</v>
      </c>
      <c r="I221" s="4">
        <f t="shared" si="21"/>
        <v>0.09644670050761421</v>
      </c>
    </row>
    <row r="222" spans="1:9" ht="12.75">
      <c r="A222" s="1" t="s">
        <v>319</v>
      </c>
      <c r="B222" t="s">
        <v>322</v>
      </c>
      <c r="C222" s="7">
        <v>108</v>
      </c>
      <c r="D222" s="7">
        <v>2</v>
      </c>
      <c r="E222" s="2">
        <f t="shared" si="22"/>
        <v>0.018518518518518517</v>
      </c>
      <c r="F222" s="7">
        <v>3</v>
      </c>
      <c r="G222" s="2">
        <f t="shared" si="23"/>
        <v>0.027777777777777776</v>
      </c>
      <c r="H222" s="9">
        <f t="shared" si="20"/>
        <v>5</v>
      </c>
      <c r="I222" s="4">
        <f t="shared" si="21"/>
        <v>0.046296296296296294</v>
      </c>
    </row>
    <row r="223" spans="1:9" ht="12.75">
      <c r="A223" s="1" t="s">
        <v>319</v>
      </c>
      <c r="B223" t="s">
        <v>126</v>
      </c>
      <c r="C223" s="7">
        <v>194</v>
      </c>
      <c r="D223" s="7">
        <v>21</v>
      </c>
      <c r="E223" s="2">
        <f t="shared" si="22"/>
        <v>0.10824742268041238</v>
      </c>
      <c r="F223" s="7">
        <v>4</v>
      </c>
      <c r="G223" s="2">
        <f t="shared" si="23"/>
        <v>0.020618556701030927</v>
      </c>
      <c r="H223" s="9">
        <f t="shared" si="20"/>
        <v>25</v>
      </c>
      <c r="I223" s="4">
        <f t="shared" si="21"/>
        <v>0.12886597938144329</v>
      </c>
    </row>
    <row r="224" spans="1:9" ht="12.75">
      <c r="A224" s="1" t="s">
        <v>319</v>
      </c>
      <c r="B224" t="s">
        <v>323</v>
      </c>
      <c r="C224" s="7">
        <v>211</v>
      </c>
      <c r="D224" s="7">
        <v>6</v>
      </c>
      <c r="E224" s="2">
        <f t="shared" si="22"/>
        <v>0.02843601895734597</v>
      </c>
      <c r="F224" s="7">
        <v>0</v>
      </c>
      <c r="G224" s="2">
        <f t="shared" si="23"/>
        <v>0</v>
      </c>
      <c r="H224" s="9">
        <f t="shared" si="20"/>
        <v>6</v>
      </c>
      <c r="I224" s="4">
        <f t="shared" si="21"/>
        <v>0.02843601895734597</v>
      </c>
    </row>
    <row r="225" spans="1:9" ht="12.75">
      <c r="A225" s="1" t="s">
        <v>319</v>
      </c>
      <c r="B225" t="s">
        <v>324</v>
      </c>
      <c r="C225" s="7">
        <v>379</v>
      </c>
      <c r="D225" s="7">
        <v>24</v>
      </c>
      <c r="E225" s="2">
        <f t="shared" si="22"/>
        <v>0.0633245382585752</v>
      </c>
      <c r="F225" s="7">
        <v>0</v>
      </c>
      <c r="G225" s="2">
        <f t="shared" si="23"/>
        <v>0</v>
      </c>
      <c r="H225" s="9">
        <f t="shared" si="20"/>
        <v>24</v>
      </c>
      <c r="I225" s="4">
        <f t="shared" si="21"/>
        <v>0.0633245382585752</v>
      </c>
    </row>
    <row r="226" spans="1:9" ht="12.75">
      <c r="A226" s="1" t="s">
        <v>319</v>
      </c>
      <c r="B226" t="s">
        <v>325</v>
      </c>
      <c r="C226" s="7">
        <v>147</v>
      </c>
      <c r="D226" s="7">
        <v>7</v>
      </c>
      <c r="E226" s="2">
        <f t="shared" si="22"/>
        <v>0.047619047619047616</v>
      </c>
      <c r="F226" s="7">
        <v>5</v>
      </c>
      <c r="G226" s="2">
        <f t="shared" si="23"/>
        <v>0.034013605442176874</v>
      </c>
      <c r="H226" s="9">
        <f t="shared" si="20"/>
        <v>12</v>
      </c>
      <c r="I226" s="4">
        <f t="shared" si="21"/>
        <v>0.08163265306122448</v>
      </c>
    </row>
    <row r="227" spans="1:9" ht="12.75">
      <c r="A227" s="1" t="s">
        <v>319</v>
      </c>
      <c r="B227" t="s">
        <v>326</v>
      </c>
      <c r="C227" s="7">
        <v>140</v>
      </c>
      <c r="D227" s="7">
        <v>18</v>
      </c>
      <c r="E227" s="2">
        <f t="shared" si="22"/>
        <v>0.12857142857142856</v>
      </c>
      <c r="F227" s="7">
        <v>6</v>
      </c>
      <c r="G227" s="2">
        <f t="shared" si="23"/>
        <v>0.04285714285714286</v>
      </c>
      <c r="H227" s="9">
        <f t="shared" si="20"/>
        <v>24</v>
      </c>
      <c r="I227" s="4">
        <f t="shared" si="21"/>
        <v>0.17142857142857143</v>
      </c>
    </row>
    <row r="228" spans="1:9" ht="12.75">
      <c r="A228" s="1" t="s">
        <v>319</v>
      </c>
      <c r="B228" t="s">
        <v>176</v>
      </c>
      <c r="C228" s="7">
        <v>92</v>
      </c>
      <c r="D228" s="7">
        <v>13</v>
      </c>
      <c r="E228" s="2">
        <f t="shared" si="22"/>
        <v>0.14130434782608695</v>
      </c>
      <c r="F228" s="7">
        <v>11</v>
      </c>
      <c r="G228" s="2">
        <f t="shared" si="23"/>
        <v>0.11956521739130435</v>
      </c>
      <c r="H228" s="9">
        <f t="shared" si="20"/>
        <v>24</v>
      </c>
      <c r="I228" s="4">
        <f t="shared" si="21"/>
        <v>0.2608695652173913</v>
      </c>
    </row>
    <row r="229" spans="1:9" ht="12.75">
      <c r="A229" s="1" t="s">
        <v>319</v>
      </c>
      <c r="B229" t="s">
        <v>327</v>
      </c>
      <c r="C229" s="7">
        <v>84</v>
      </c>
      <c r="D229" s="7">
        <v>14</v>
      </c>
      <c r="E229" s="2">
        <f t="shared" si="22"/>
        <v>0.16666666666666666</v>
      </c>
      <c r="F229" s="7">
        <v>5</v>
      </c>
      <c r="G229" s="2">
        <f t="shared" si="23"/>
        <v>0.05952380952380952</v>
      </c>
      <c r="H229" s="9">
        <f t="shared" si="20"/>
        <v>19</v>
      </c>
      <c r="I229" s="4">
        <f t="shared" si="21"/>
        <v>0.2261904761904762</v>
      </c>
    </row>
    <row r="230" spans="1:9" ht="12.75">
      <c r="A230" s="1" t="s">
        <v>319</v>
      </c>
      <c r="B230" t="s">
        <v>328</v>
      </c>
      <c r="C230" s="7">
        <v>116</v>
      </c>
      <c r="D230" s="7">
        <v>1</v>
      </c>
      <c r="E230" s="2">
        <f t="shared" si="22"/>
        <v>0.008620689655172414</v>
      </c>
      <c r="F230" s="7">
        <v>0</v>
      </c>
      <c r="G230" s="2">
        <f t="shared" si="23"/>
        <v>0</v>
      </c>
      <c r="H230" s="9">
        <f t="shared" si="20"/>
        <v>1</v>
      </c>
      <c r="I230" s="4">
        <f t="shared" si="21"/>
        <v>0.008620689655172414</v>
      </c>
    </row>
    <row r="231" spans="1:9" ht="12.75">
      <c r="A231" s="1" t="s">
        <v>329</v>
      </c>
      <c r="B231" t="s">
        <v>201</v>
      </c>
      <c r="C231" s="7">
        <v>185</v>
      </c>
      <c r="D231" s="7">
        <v>16</v>
      </c>
      <c r="E231" s="2">
        <f t="shared" si="22"/>
        <v>0.08648648648648649</v>
      </c>
      <c r="F231" s="7">
        <v>9</v>
      </c>
      <c r="G231" s="2">
        <f t="shared" si="23"/>
        <v>0.04864864864864865</v>
      </c>
      <c r="H231" s="9">
        <f t="shared" si="20"/>
        <v>25</v>
      </c>
      <c r="I231" s="4">
        <f t="shared" si="21"/>
        <v>0.13513513513513514</v>
      </c>
    </row>
    <row r="232" spans="1:9" ht="12.75">
      <c r="A232" s="1" t="s">
        <v>329</v>
      </c>
      <c r="B232" t="s">
        <v>330</v>
      </c>
      <c r="C232" s="7">
        <v>384</v>
      </c>
      <c r="D232" s="7">
        <v>1</v>
      </c>
      <c r="E232" s="2">
        <f t="shared" si="22"/>
        <v>0.0026041666666666665</v>
      </c>
      <c r="F232" s="7">
        <v>0</v>
      </c>
      <c r="G232" s="2">
        <f t="shared" si="23"/>
        <v>0</v>
      </c>
      <c r="H232" s="9">
        <f t="shared" si="20"/>
        <v>1</v>
      </c>
      <c r="I232" s="4">
        <f t="shared" si="21"/>
        <v>0.0026041666666666665</v>
      </c>
    </row>
    <row r="233" spans="1:9" ht="12.75">
      <c r="A233" s="1" t="s">
        <v>329</v>
      </c>
      <c r="B233" t="s">
        <v>331</v>
      </c>
      <c r="C233" s="7">
        <v>220</v>
      </c>
      <c r="D233" s="7">
        <v>39</v>
      </c>
      <c r="E233" s="2">
        <f t="shared" si="22"/>
        <v>0.17727272727272728</v>
      </c>
      <c r="F233" s="7">
        <v>8</v>
      </c>
      <c r="G233" s="2">
        <f t="shared" si="23"/>
        <v>0.03636363636363636</v>
      </c>
      <c r="H233" s="9">
        <f t="shared" si="20"/>
        <v>47</v>
      </c>
      <c r="I233" s="4">
        <f t="shared" si="21"/>
        <v>0.21363636363636362</v>
      </c>
    </row>
    <row r="234" spans="1:9" ht="12.75">
      <c r="A234" s="1" t="s">
        <v>329</v>
      </c>
      <c r="B234" t="s">
        <v>332</v>
      </c>
      <c r="C234" s="7">
        <v>123</v>
      </c>
      <c r="D234" s="7">
        <v>14</v>
      </c>
      <c r="E234" s="2">
        <f t="shared" si="22"/>
        <v>0.11382113821138211</v>
      </c>
      <c r="F234" s="7">
        <v>4</v>
      </c>
      <c r="G234" s="2">
        <f t="shared" si="23"/>
        <v>0.032520325203252036</v>
      </c>
      <c r="H234" s="9">
        <f t="shared" si="20"/>
        <v>18</v>
      </c>
      <c r="I234" s="4">
        <f t="shared" si="21"/>
        <v>0.14634146341463414</v>
      </c>
    </row>
    <row r="235" spans="1:9" ht="12.75">
      <c r="A235" s="1" t="s">
        <v>329</v>
      </c>
      <c r="B235" t="s">
        <v>333</v>
      </c>
      <c r="C235" s="7">
        <v>352</v>
      </c>
      <c r="D235" s="7">
        <v>0</v>
      </c>
      <c r="E235" s="2">
        <f t="shared" si="22"/>
        <v>0</v>
      </c>
      <c r="F235" s="7">
        <v>0</v>
      </c>
      <c r="G235" s="2">
        <f t="shared" si="23"/>
        <v>0</v>
      </c>
      <c r="H235" s="9">
        <f t="shared" si="20"/>
        <v>0</v>
      </c>
      <c r="I235" s="4">
        <f t="shared" si="21"/>
        <v>0</v>
      </c>
    </row>
    <row r="236" spans="1:9" ht="12.75">
      <c r="A236" s="1" t="s">
        <v>329</v>
      </c>
      <c r="B236" t="s">
        <v>334</v>
      </c>
      <c r="C236" s="7">
        <v>275</v>
      </c>
      <c r="D236" s="7">
        <v>6</v>
      </c>
      <c r="E236" s="2">
        <f t="shared" si="22"/>
        <v>0.02181818181818182</v>
      </c>
      <c r="F236" s="7">
        <v>0</v>
      </c>
      <c r="G236" s="2">
        <f t="shared" si="23"/>
        <v>0</v>
      </c>
      <c r="H236" s="9">
        <f t="shared" si="20"/>
        <v>6</v>
      </c>
      <c r="I236" s="4">
        <f t="shared" si="21"/>
        <v>0.02181818181818182</v>
      </c>
    </row>
    <row r="237" spans="1:9" ht="12.75">
      <c r="A237" s="1" t="s">
        <v>329</v>
      </c>
      <c r="B237" t="s">
        <v>335</v>
      </c>
      <c r="C237" s="7">
        <v>477</v>
      </c>
      <c r="D237" s="7">
        <v>0</v>
      </c>
      <c r="E237" s="2">
        <f t="shared" si="22"/>
        <v>0</v>
      </c>
      <c r="F237" s="7">
        <v>0</v>
      </c>
      <c r="G237" s="2">
        <f t="shared" si="23"/>
        <v>0</v>
      </c>
      <c r="H237" s="9">
        <f t="shared" si="20"/>
        <v>0</v>
      </c>
      <c r="I237" s="4">
        <f t="shared" si="21"/>
        <v>0</v>
      </c>
    </row>
    <row r="238" spans="1:9" ht="12.75">
      <c r="A238" s="1" t="s">
        <v>329</v>
      </c>
      <c r="B238" t="s">
        <v>336</v>
      </c>
      <c r="C238" s="7">
        <v>126</v>
      </c>
      <c r="D238" s="7">
        <v>3</v>
      </c>
      <c r="E238" s="2">
        <f t="shared" si="22"/>
        <v>0.023809523809523808</v>
      </c>
      <c r="F238" s="7">
        <v>0</v>
      </c>
      <c r="G238" s="2">
        <f t="shared" si="23"/>
        <v>0</v>
      </c>
      <c r="H238" s="9">
        <f t="shared" si="20"/>
        <v>3</v>
      </c>
      <c r="I238" s="4">
        <f t="shared" si="21"/>
        <v>0.023809523809523808</v>
      </c>
    </row>
    <row r="239" spans="1:9" ht="12.75">
      <c r="A239" s="1" t="s">
        <v>329</v>
      </c>
      <c r="B239" t="s">
        <v>337</v>
      </c>
      <c r="C239" s="7">
        <v>208</v>
      </c>
      <c r="D239" s="7">
        <v>8</v>
      </c>
      <c r="E239" s="2">
        <f t="shared" si="22"/>
        <v>0.038461538461538464</v>
      </c>
      <c r="F239" s="7">
        <v>0</v>
      </c>
      <c r="G239" s="2">
        <f t="shared" si="23"/>
        <v>0</v>
      </c>
      <c r="H239" s="9">
        <f t="shared" si="20"/>
        <v>8</v>
      </c>
      <c r="I239" s="4">
        <f t="shared" si="21"/>
        <v>0.038461538461538464</v>
      </c>
    </row>
    <row r="240" spans="1:9" ht="12.75">
      <c r="A240" s="1" t="s">
        <v>329</v>
      </c>
      <c r="B240" t="s">
        <v>338</v>
      </c>
      <c r="C240" s="7">
        <v>261</v>
      </c>
      <c r="D240" s="7">
        <v>7</v>
      </c>
      <c r="E240" s="2">
        <f t="shared" si="22"/>
        <v>0.02681992337164751</v>
      </c>
      <c r="F240" s="7">
        <v>0</v>
      </c>
      <c r="G240" s="2">
        <f t="shared" si="23"/>
        <v>0</v>
      </c>
      <c r="H240" s="9">
        <f t="shared" si="20"/>
        <v>7</v>
      </c>
      <c r="I240" s="4">
        <f t="shared" si="21"/>
        <v>0.02681992337164751</v>
      </c>
    </row>
    <row r="241" spans="1:9" ht="12.75">
      <c r="A241" s="1" t="s">
        <v>329</v>
      </c>
      <c r="B241" t="s">
        <v>339</v>
      </c>
      <c r="C241" s="7">
        <v>145</v>
      </c>
      <c r="D241" s="7">
        <v>5</v>
      </c>
      <c r="E241" s="2">
        <f t="shared" si="22"/>
        <v>0.034482758620689655</v>
      </c>
      <c r="F241" s="7">
        <v>8</v>
      </c>
      <c r="G241" s="2">
        <f t="shared" si="23"/>
        <v>0.05517241379310345</v>
      </c>
      <c r="H241" s="9">
        <f t="shared" si="20"/>
        <v>13</v>
      </c>
      <c r="I241" s="4">
        <f t="shared" si="21"/>
        <v>0.0896551724137931</v>
      </c>
    </row>
    <row r="242" spans="1:9" ht="12.75">
      <c r="A242" s="1" t="s">
        <v>329</v>
      </c>
      <c r="B242" t="s">
        <v>340</v>
      </c>
      <c r="C242" s="7">
        <v>125</v>
      </c>
      <c r="D242" s="7">
        <v>3</v>
      </c>
      <c r="E242" s="2">
        <f t="shared" si="22"/>
        <v>0.024</v>
      </c>
      <c r="F242" s="7">
        <v>0</v>
      </c>
      <c r="G242" s="2">
        <f t="shared" si="23"/>
        <v>0</v>
      </c>
      <c r="H242" s="9">
        <f t="shared" si="20"/>
        <v>3</v>
      </c>
      <c r="I242" s="4">
        <f t="shared" si="21"/>
        <v>0.024</v>
      </c>
    </row>
    <row r="243" spans="1:9" ht="12.75">
      <c r="A243" s="1" t="s">
        <v>329</v>
      </c>
      <c r="B243" t="s">
        <v>99</v>
      </c>
      <c r="C243" s="7">
        <v>173</v>
      </c>
      <c r="D243" s="7">
        <v>19</v>
      </c>
      <c r="E243" s="2">
        <f t="shared" si="22"/>
        <v>0.10982658959537572</v>
      </c>
      <c r="F243" s="7">
        <v>1</v>
      </c>
      <c r="G243" s="2">
        <f t="shared" si="23"/>
        <v>0.005780346820809248</v>
      </c>
      <c r="H243" s="9">
        <f t="shared" si="20"/>
        <v>20</v>
      </c>
      <c r="I243" s="4">
        <f t="shared" si="21"/>
        <v>0.11560693641618497</v>
      </c>
    </row>
    <row r="244" spans="1:9" ht="12.75">
      <c r="A244" s="1" t="s">
        <v>329</v>
      </c>
      <c r="B244" t="s">
        <v>341</v>
      </c>
      <c r="C244" s="7">
        <v>127</v>
      </c>
      <c r="D244" s="7">
        <v>77</v>
      </c>
      <c r="E244" s="2">
        <f t="shared" si="22"/>
        <v>0.6062992125984252</v>
      </c>
      <c r="F244" s="7">
        <v>0</v>
      </c>
      <c r="G244" s="2">
        <f t="shared" si="23"/>
        <v>0</v>
      </c>
      <c r="H244" s="9">
        <f t="shared" si="20"/>
        <v>77</v>
      </c>
      <c r="I244" s="4">
        <f t="shared" si="21"/>
        <v>0.6062992125984252</v>
      </c>
    </row>
    <row r="245" spans="1:9" ht="12.75">
      <c r="A245" s="1" t="s">
        <v>329</v>
      </c>
      <c r="B245" t="s">
        <v>342</v>
      </c>
      <c r="C245" s="7">
        <v>76</v>
      </c>
      <c r="D245" s="7">
        <v>49</v>
      </c>
      <c r="E245" s="2">
        <f t="shared" si="22"/>
        <v>0.6447368421052632</v>
      </c>
      <c r="F245" s="7">
        <v>0</v>
      </c>
      <c r="G245" s="2">
        <f t="shared" si="23"/>
        <v>0</v>
      </c>
      <c r="H245" s="9">
        <f t="shared" si="20"/>
        <v>49</v>
      </c>
      <c r="I245" s="4">
        <f t="shared" si="21"/>
        <v>0.6447368421052632</v>
      </c>
    </row>
    <row r="246" spans="1:9" ht="12.75">
      <c r="A246" s="1" t="s">
        <v>344</v>
      </c>
      <c r="B246" t="s">
        <v>343</v>
      </c>
      <c r="C246" s="7">
        <v>163</v>
      </c>
      <c r="D246" s="7">
        <v>12</v>
      </c>
      <c r="E246" s="2">
        <f t="shared" si="22"/>
        <v>0.0736196319018405</v>
      </c>
      <c r="F246" s="7">
        <v>10</v>
      </c>
      <c r="G246" s="2">
        <f t="shared" si="23"/>
        <v>0.06134969325153374</v>
      </c>
      <c r="H246" s="9">
        <f t="shared" si="20"/>
        <v>22</v>
      </c>
      <c r="I246" s="4">
        <f t="shared" si="21"/>
        <v>0.13496932515337423</v>
      </c>
    </row>
    <row r="247" spans="1:9" ht="12.75">
      <c r="A247" s="1" t="s">
        <v>344</v>
      </c>
      <c r="B247" t="s">
        <v>345</v>
      </c>
      <c r="C247" s="7">
        <v>31</v>
      </c>
      <c r="D247" s="7">
        <v>5</v>
      </c>
      <c r="E247" s="2">
        <f t="shared" si="22"/>
        <v>0.16129032258064516</v>
      </c>
      <c r="F247" s="7">
        <v>2</v>
      </c>
      <c r="G247" s="2">
        <f t="shared" si="23"/>
        <v>0.06451612903225806</v>
      </c>
      <c r="H247" s="9">
        <f t="shared" si="20"/>
        <v>7</v>
      </c>
      <c r="I247" s="4">
        <f t="shared" si="21"/>
        <v>0.22580645161290322</v>
      </c>
    </row>
    <row r="248" spans="1:9" ht="12.75">
      <c r="A248" s="1" t="s">
        <v>344</v>
      </c>
      <c r="B248" t="s">
        <v>346</v>
      </c>
      <c r="C248" s="7">
        <v>196</v>
      </c>
      <c r="D248" s="7">
        <v>27</v>
      </c>
      <c r="E248" s="2">
        <f t="shared" si="22"/>
        <v>0.1377551020408163</v>
      </c>
      <c r="F248" s="7">
        <v>16</v>
      </c>
      <c r="G248" s="2">
        <f t="shared" si="23"/>
        <v>0.08163265306122448</v>
      </c>
      <c r="H248" s="9">
        <f t="shared" si="20"/>
        <v>43</v>
      </c>
      <c r="I248" s="4">
        <f t="shared" si="21"/>
        <v>0.2193877551020408</v>
      </c>
    </row>
    <row r="249" spans="1:9" ht="12.75">
      <c r="A249" s="1" t="s">
        <v>344</v>
      </c>
      <c r="B249" t="s">
        <v>18</v>
      </c>
      <c r="C249" s="7">
        <v>115</v>
      </c>
      <c r="D249" s="7">
        <v>30</v>
      </c>
      <c r="E249" s="2">
        <f t="shared" si="22"/>
        <v>0.2608695652173913</v>
      </c>
      <c r="F249" s="7">
        <v>0</v>
      </c>
      <c r="G249" s="2">
        <f t="shared" si="23"/>
        <v>0</v>
      </c>
      <c r="H249" s="9">
        <f t="shared" si="20"/>
        <v>30</v>
      </c>
      <c r="I249" s="4">
        <f t="shared" si="21"/>
        <v>0.2608695652173913</v>
      </c>
    </row>
    <row r="250" spans="1:9" ht="12.75">
      <c r="A250" s="1" t="s">
        <v>344</v>
      </c>
      <c r="B250" t="s">
        <v>347</v>
      </c>
      <c r="C250" s="7">
        <v>85</v>
      </c>
      <c r="D250" s="7">
        <v>23</v>
      </c>
      <c r="E250" s="2">
        <f t="shared" si="22"/>
        <v>0.27058823529411763</v>
      </c>
      <c r="F250" s="7">
        <v>9</v>
      </c>
      <c r="G250" s="2">
        <f t="shared" si="23"/>
        <v>0.10588235294117647</v>
      </c>
      <c r="H250" s="9">
        <f t="shared" si="20"/>
        <v>32</v>
      </c>
      <c r="I250" s="4">
        <f t="shared" si="21"/>
        <v>0.3764705882352941</v>
      </c>
    </row>
    <row r="251" spans="1:9" ht="12.75">
      <c r="A251" s="1" t="s">
        <v>344</v>
      </c>
      <c r="B251" t="s">
        <v>84</v>
      </c>
      <c r="C251" s="7">
        <v>80</v>
      </c>
      <c r="D251" s="7">
        <v>19</v>
      </c>
      <c r="E251" s="2">
        <f t="shared" si="22"/>
        <v>0.2375</v>
      </c>
      <c r="F251" s="7">
        <v>8</v>
      </c>
      <c r="G251" s="2">
        <f t="shared" si="23"/>
        <v>0.1</v>
      </c>
      <c r="H251" s="9">
        <f t="shared" si="20"/>
        <v>27</v>
      </c>
      <c r="I251" s="4">
        <f t="shared" si="21"/>
        <v>0.3375</v>
      </c>
    </row>
    <row r="252" spans="1:9" ht="12.75">
      <c r="A252" s="1" t="s">
        <v>349</v>
      </c>
      <c r="B252" t="s">
        <v>348</v>
      </c>
      <c r="C252" s="7">
        <v>108</v>
      </c>
      <c r="D252" s="7">
        <v>12</v>
      </c>
      <c r="E252" s="2">
        <f t="shared" si="22"/>
        <v>0.1111111111111111</v>
      </c>
      <c r="F252" s="7">
        <v>6</v>
      </c>
      <c r="G252" s="2">
        <f t="shared" si="23"/>
        <v>0.05555555555555555</v>
      </c>
      <c r="H252" s="9">
        <f t="shared" si="20"/>
        <v>18</v>
      </c>
      <c r="I252" s="4">
        <f t="shared" si="21"/>
        <v>0.16666666666666666</v>
      </c>
    </row>
    <row r="253" spans="1:9" ht="12.75">
      <c r="A253" s="1" t="s">
        <v>349</v>
      </c>
      <c r="B253" t="s">
        <v>350</v>
      </c>
      <c r="C253" s="7">
        <v>683</v>
      </c>
      <c r="D253" s="7">
        <v>48</v>
      </c>
      <c r="E253" s="2">
        <f t="shared" si="22"/>
        <v>0.07027818448023426</v>
      </c>
      <c r="F253" s="7">
        <v>16</v>
      </c>
      <c r="G253" s="2">
        <f t="shared" si="23"/>
        <v>0.02342606149341142</v>
      </c>
      <c r="H253" s="9">
        <f t="shared" si="20"/>
        <v>64</v>
      </c>
      <c r="I253" s="4">
        <f t="shared" si="21"/>
        <v>0.09370424597364568</v>
      </c>
    </row>
    <row r="254" spans="1:9" ht="12.75">
      <c r="A254" s="1" t="s">
        <v>349</v>
      </c>
      <c r="B254" t="s">
        <v>351</v>
      </c>
      <c r="C254" s="7">
        <v>86</v>
      </c>
      <c r="D254" s="7">
        <v>17</v>
      </c>
      <c r="E254" s="2">
        <f t="shared" si="22"/>
        <v>0.19767441860465115</v>
      </c>
      <c r="F254" s="7">
        <v>4</v>
      </c>
      <c r="G254" s="2">
        <f t="shared" si="23"/>
        <v>0.046511627906976744</v>
      </c>
      <c r="H254" s="9">
        <f t="shared" si="20"/>
        <v>21</v>
      </c>
      <c r="I254" s="4">
        <f t="shared" si="21"/>
        <v>0.2441860465116279</v>
      </c>
    </row>
    <row r="255" spans="1:9" ht="12.75">
      <c r="A255" s="1" t="s">
        <v>349</v>
      </c>
      <c r="B255" t="s">
        <v>352</v>
      </c>
      <c r="C255" s="7">
        <v>979</v>
      </c>
      <c r="D255" s="7">
        <v>58</v>
      </c>
      <c r="E255" s="2">
        <f t="shared" si="22"/>
        <v>0.059244126659857</v>
      </c>
      <c r="F255" s="7">
        <v>35</v>
      </c>
      <c r="G255" s="2">
        <f t="shared" si="23"/>
        <v>0.03575076608784474</v>
      </c>
      <c r="H255" s="9">
        <f t="shared" si="20"/>
        <v>93</v>
      </c>
      <c r="I255" s="4">
        <f t="shared" si="21"/>
        <v>0.09499489274770173</v>
      </c>
    </row>
    <row r="256" spans="1:9" ht="12.75">
      <c r="A256" s="1" t="s">
        <v>349</v>
      </c>
      <c r="B256" t="s">
        <v>353</v>
      </c>
      <c r="C256" s="7">
        <v>152</v>
      </c>
      <c r="D256" s="7">
        <v>8</v>
      </c>
      <c r="E256" s="2">
        <f t="shared" si="22"/>
        <v>0.05263157894736842</v>
      </c>
      <c r="F256" s="7">
        <v>1</v>
      </c>
      <c r="G256" s="2">
        <f t="shared" si="23"/>
        <v>0.006578947368421052</v>
      </c>
      <c r="H256" s="9">
        <f t="shared" si="20"/>
        <v>9</v>
      </c>
      <c r="I256" s="4">
        <f t="shared" si="21"/>
        <v>0.05921052631578947</v>
      </c>
    </row>
    <row r="257" spans="1:9" ht="12.75">
      <c r="A257" s="1" t="s">
        <v>349</v>
      </c>
      <c r="B257" t="s">
        <v>26</v>
      </c>
      <c r="C257" s="7">
        <v>77</v>
      </c>
      <c r="D257" s="7">
        <v>17</v>
      </c>
      <c r="E257" s="2">
        <f t="shared" si="22"/>
        <v>0.22077922077922077</v>
      </c>
      <c r="F257" s="7">
        <v>11</v>
      </c>
      <c r="G257" s="2">
        <f t="shared" si="23"/>
        <v>0.14285714285714285</v>
      </c>
      <c r="H257" s="9">
        <f t="shared" si="20"/>
        <v>28</v>
      </c>
      <c r="I257" s="4">
        <f t="shared" si="21"/>
        <v>0.36363636363636365</v>
      </c>
    </row>
    <row r="258" spans="1:9" ht="12.75">
      <c r="A258" s="1" t="s">
        <v>349</v>
      </c>
      <c r="B258" t="s">
        <v>26</v>
      </c>
      <c r="C258" s="7">
        <v>121</v>
      </c>
      <c r="D258" s="7">
        <v>12</v>
      </c>
      <c r="E258" s="2">
        <f t="shared" si="22"/>
        <v>0.09917355371900827</v>
      </c>
      <c r="F258" s="7">
        <v>19</v>
      </c>
      <c r="G258" s="2">
        <f t="shared" si="23"/>
        <v>0.15702479338842976</v>
      </c>
      <c r="H258" s="9">
        <f t="shared" si="20"/>
        <v>31</v>
      </c>
      <c r="I258" s="4">
        <f t="shared" si="21"/>
        <v>0.256198347107438</v>
      </c>
    </row>
    <row r="259" spans="1:9" ht="12.75">
      <c r="A259" s="1" t="s">
        <v>349</v>
      </c>
      <c r="B259" t="s">
        <v>354</v>
      </c>
      <c r="C259" s="7">
        <v>6</v>
      </c>
      <c r="D259" s="7">
        <v>6</v>
      </c>
      <c r="E259" s="2">
        <f t="shared" si="22"/>
        <v>1</v>
      </c>
      <c r="F259" s="7">
        <v>0</v>
      </c>
      <c r="G259" s="2">
        <f t="shared" si="23"/>
        <v>0</v>
      </c>
      <c r="H259" s="9">
        <f t="shared" si="20"/>
        <v>6</v>
      </c>
      <c r="I259" s="4">
        <f t="shared" si="21"/>
        <v>1</v>
      </c>
    </row>
    <row r="260" spans="1:9" ht="12.75">
      <c r="A260" s="1" t="s">
        <v>356</v>
      </c>
      <c r="B260" t="s">
        <v>355</v>
      </c>
      <c r="C260" s="7">
        <v>477</v>
      </c>
      <c r="D260" s="7">
        <v>68</v>
      </c>
      <c r="E260" s="2">
        <f t="shared" si="22"/>
        <v>0.14255765199161424</v>
      </c>
      <c r="F260" s="7">
        <v>32</v>
      </c>
      <c r="G260" s="2">
        <f t="shared" si="23"/>
        <v>0.06708595387840671</v>
      </c>
      <c r="H260" s="9">
        <f t="shared" si="20"/>
        <v>100</v>
      </c>
      <c r="I260" s="4">
        <f t="shared" si="21"/>
        <v>0.20964360587002095</v>
      </c>
    </row>
    <row r="261" spans="1:9" ht="12.75">
      <c r="A261" s="1" t="s">
        <v>356</v>
      </c>
      <c r="B261" t="s">
        <v>357</v>
      </c>
      <c r="C261" s="7">
        <v>459</v>
      </c>
      <c r="D261" s="7">
        <v>47</v>
      </c>
      <c r="E261" s="2">
        <f t="shared" si="22"/>
        <v>0.10239651416122005</v>
      </c>
      <c r="F261" s="7">
        <v>28</v>
      </c>
      <c r="G261" s="2">
        <f t="shared" si="23"/>
        <v>0.06100217864923747</v>
      </c>
      <c r="H261" s="9">
        <f t="shared" si="20"/>
        <v>75</v>
      </c>
      <c r="I261" s="4">
        <f t="shared" si="21"/>
        <v>0.16339869281045752</v>
      </c>
    </row>
    <row r="262" spans="1:9" ht="12.75">
      <c r="A262" s="1" t="s">
        <v>356</v>
      </c>
      <c r="B262" t="s">
        <v>331</v>
      </c>
      <c r="C262" s="7">
        <v>130</v>
      </c>
      <c r="D262" s="7">
        <v>14</v>
      </c>
      <c r="E262" s="2">
        <f t="shared" si="22"/>
        <v>0.1076923076923077</v>
      </c>
      <c r="F262" s="7">
        <v>8</v>
      </c>
      <c r="G262" s="2">
        <f t="shared" si="23"/>
        <v>0.06153846153846154</v>
      </c>
      <c r="H262" s="9">
        <f t="shared" si="20"/>
        <v>22</v>
      </c>
      <c r="I262" s="4">
        <f t="shared" si="21"/>
        <v>0.16923076923076924</v>
      </c>
    </row>
    <row r="263" spans="1:9" ht="12.75">
      <c r="A263" s="1" t="s">
        <v>356</v>
      </c>
      <c r="B263" t="s">
        <v>331</v>
      </c>
      <c r="C263" s="7">
        <v>123</v>
      </c>
      <c r="D263" s="7">
        <v>22</v>
      </c>
      <c r="E263" s="2">
        <f t="shared" si="22"/>
        <v>0.17886178861788618</v>
      </c>
      <c r="F263" s="7">
        <v>7</v>
      </c>
      <c r="G263" s="2">
        <f t="shared" si="23"/>
        <v>0.056910569105691054</v>
      </c>
      <c r="H263" s="9">
        <f t="shared" si="20"/>
        <v>29</v>
      </c>
      <c r="I263" s="4">
        <f t="shared" si="21"/>
        <v>0.23577235772357724</v>
      </c>
    </row>
    <row r="264" spans="1:9" ht="12.75">
      <c r="A264" s="1" t="s">
        <v>356</v>
      </c>
      <c r="B264" t="s">
        <v>358</v>
      </c>
      <c r="C264" s="7">
        <v>125</v>
      </c>
      <c r="D264" s="7">
        <v>17</v>
      </c>
      <c r="E264" s="2">
        <f t="shared" si="22"/>
        <v>0.136</v>
      </c>
      <c r="F264" s="7">
        <v>1</v>
      </c>
      <c r="G264" s="2">
        <f t="shared" si="23"/>
        <v>0.008</v>
      </c>
      <c r="H264" s="9">
        <f t="shared" si="20"/>
        <v>18</v>
      </c>
      <c r="I264" s="4">
        <f t="shared" si="21"/>
        <v>0.144</v>
      </c>
    </row>
    <row r="265" spans="1:9" ht="12.75">
      <c r="A265" s="1"/>
      <c r="C265" s="8">
        <f>SUM(C2:C264)</f>
        <v>41213</v>
      </c>
      <c r="D265" s="8">
        <f>SUM(D2:D264)</f>
        <v>4841</v>
      </c>
      <c r="E265" s="5">
        <f t="shared" si="22"/>
        <v>0.11746293645209036</v>
      </c>
      <c r="F265" s="8">
        <f>SUM(F2:F264)</f>
        <v>1537</v>
      </c>
      <c r="G265" s="5">
        <f t="shared" si="23"/>
        <v>0.03729405770024022</v>
      </c>
      <c r="H265" s="8">
        <f>SUM(H2:H264)</f>
        <v>6378</v>
      </c>
      <c r="I265" s="6">
        <f t="shared" si="21"/>
        <v>0.15475699415233057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Enrollment and Participation Report</dc:title>
  <dc:subject>Student Enrollment Free and Reduced Eligibility Data</dc:subject>
  <dc:creator>Sharkus, Jessica A.  DPI</dc:creator>
  <cp:keywords>nslp, free, reduced, meals</cp:keywords>
  <dc:description/>
  <cp:lastModifiedBy>Benson T. Gardner</cp:lastModifiedBy>
  <cp:lastPrinted>2013-04-30T16:12:05Z</cp:lastPrinted>
  <dcterms:created xsi:type="dcterms:W3CDTF">2013-04-30T15:57:00Z</dcterms:created>
  <dcterms:modified xsi:type="dcterms:W3CDTF">2013-06-18T18:57:53Z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-1720897642</vt:i4>
  </property>
  <property fmtid="{D5CDD505-2E9C-101B-9397-08002B2CF9AE}" pid="3" name="_NewReviewCycle">
    <vt:lpwstr/>
  </property>
  <property fmtid="{D5CDD505-2E9C-101B-9397-08002B2CF9AE}" pid="4" name="_EmailSubject">
    <vt:lpwstr>2012-13 Private School Free and Reduced-Price Lunch Information</vt:lpwstr>
  </property>
  <property fmtid="{D5CDD505-2E9C-101B-9397-08002B2CF9AE}" pid="5" name="_AuthorEmail">
    <vt:lpwstr>Brian.Pahnke@dpi.wi.gov</vt:lpwstr>
  </property>
  <property fmtid="{D5CDD505-2E9C-101B-9397-08002B2CF9AE}" pid="6" name="_AuthorEmailDisplayName">
    <vt:lpwstr>Pahnke, Brian D.   DPI</vt:lpwstr>
  </property>
  <property fmtid="{D5CDD505-2E9C-101B-9397-08002B2CF9AE}" pid="7" name="_PreviousAdHocReviewCycleID">
    <vt:i4>1225559519</vt:i4>
  </property>
  <property fmtid="{D5CDD505-2E9C-101B-9397-08002B2CF9AE}" pid="8" name="_ReviewingToolsShownOnce">
    <vt:lpwstr/>
  </property>
</Properties>
</file>